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4625"/>
  </bookViews>
  <sheets>
    <sheet name="PE ratio" sheetId="1" r:id="rId1"/>
  </sheets>
  <calcPr calcId="145621"/>
</workbook>
</file>

<file path=xl/calcChain.xml><?xml version="1.0" encoding="utf-8"?>
<calcChain xmlns="http://schemas.openxmlformats.org/spreadsheetml/2006/main">
  <c r="O31" i="1" l="1"/>
  <c r="O30" i="1"/>
  <c r="M30" i="1"/>
  <c r="M31" i="1" s="1"/>
  <c r="T18" i="1"/>
  <c r="R18" i="1"/>
  <c r="O18" i="1"/>
  <c r="M18" i="1"/>
  <c r="J18" i="1"/>
  <c r="H18" i="1"/>
  <c r="J31" i="1"/>
  <c r="H31" i="1"/>
  <c r="E31" i="1"/>
  <c r="C31" i="1"/>
  <c r="E18" i="1"/>
  <c r="C18" i="1"/>
  <c r="J30" i="1" l="1"/>
  <c r="H30" i="1"/>
  <c r="E30" i="1"/>
  <c r="C30" i="1"/>
  <c r="T17" i="1"/>
  <c r="R17" i="1"/>
  <c r="O17" i="1"/>
  <c r="M17" i="1"/>
  <c r="J17" i="1"/>
  <c r="H17" i="1"/>
  <c r="E17" i="1"/>
  <c r="C17" i="1"/>
</calcChain>
</file>

<file path=xl/sharedStrings.xml><?xml version="1.0" encoding="utf-8"?>
<sst xmlns="http://schemas.openxmlformats.org/spreadsheetml/2006/main" count="121" uniqueCount="21">
  <si>
    <t>http://breakingdownfinance.com</t>
  </si>
  <si>
    <t>Growth</t>
  </si>
  <si>
    <t>Effect of dividend</t>
  </si>
  <si>
    <t>Effect of the risk free rate</t>
  </si>
  <si>
    <t>Effect of beta</t>
  </si>
  <si>
    <t>Effect of market return</t>
  </si>
  <si>
    <t>Dividend</t>
  </si>
  <si>
    <r>
      <t>r</t>
    </r>
    <r>
      <rPr>
        <vertAlign val="subscript"/>
        <sz val="11"/>
        <color theme="1"/>
        <rFont val="Calibri"/>
        <family val="2"/>
        <scheme val="minor"/>
      </rPr>
      <t>f</t>
    </r>
  </si>
  <si>
    <t>rf</t>
  </si>
  <si>
    <r>
      <t>r</t>
    </r>
    <r>
      <rPr>
        <b/>
        <vertAlign val="subscript"/>
        <sz val="11"/>
        <color theme="0"/>
        <rFont val="Calibri"/>
        <family val="2"/>
        <scheme val="minor"/>
      </rPr>
      <t>f</t>
    </r>
  </si>
  <si>
    <r>
      <t>r</t>
    </r>
    <r>
      <rPr>
        <vertAlign val="subscript"/>
        <sz val="11"/>
        <color theme="1"/>
        <rFont val="Calibri"/>
        <family val="2"/>
        <scheme val="minor"/>
      </rPr>
      <t>m</t>
    </r>
  </si>
  <si>
    <t>rm</t>
  </si>
  <si>
    <r>
      <t>r</t>
    </r>
    <r>
      <rPr>
        <b/>
        <vertAlign val="subscript"/>
        <sz val="11"/>
        <color theme="0"/>
        <rFont val="Calibri"/>
        <family val="2"/>
        <scheme val="minor"/>
      </rPr>
      <t>m</t>
    </r>
  </si>
  <si>
    <t>beta</t>
  </si>
  <si>
    <t>growth</t>
  </si>
  <si>
    <r>
      <t>r</t>
    </r>
    <r>
      <rPr>
        <b/>
        <vertAlign val="subscript"/>
        <sz val="11"/>
        <color theme="0"/>
        <rFont val="Calibri"/>
        <family val="2"/>
        <scheme val="minor"/>
      </rPr>
      <t>required</t>
    </r>
  </si>
  <si>
    <t>Effect of growth</t>
  </si>
  <si>
    <r>
      <t>Effect of growth &gt; r</t>
    </r>
    <r>
      <rPr>
        <b/>
        <vertAlign val="subscript"/>
        <sz val="11"/>
        <color theme="1"/>
        <rFont val="Calibri"/>
        <family val="2"/>
        <scheme val="minor"/>
      </rPr>
      <t>required</t>
    </r>
  </si>
  <si>
    <t>POR</t>
  </si>
  <si>
    <t>PE ratio</t>
  </si>
  <si>
    <t>Effect of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</si>
</sst>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1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4" fillId="2" borderId="0" xfId="2" applyFill="1"/>
    <xf numFmtId="0" fontId="0" fillId="2" borderId="0" xfId="0" applyFill="1"/>
    <xf numFmtId="0" fontId="2" fillId="3" borderId="0" xfId="0" applyFont="1" applyFill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10" fontId="0" fillId="2" borderId="0" xfId="0" applyNumberFormat="1" applyFill="1" applyBorder="1"/>
    <xf numFmtId="10" fontId="2" fillId="3" borderId="0" xfId="0" applyNumberFormat="1" applyFont="1" applyFill="1" applyBorder="1"/>
    <xf numFmtId="9" fontId="0" fillId="2" borderId="0" xfId="0" applyNumberFormat="1" applyFill="1" applyBorder="1"/>
    <xf numFmtId="164" fontId="2" fillId="3" borderId="0" xfId="1" applyNumberFormat="1" applyFont="1" applyFill="1" applyBorder="1"/>
    <xf numFmtId="0" fontId="2" fillId="2" borderId="0" xfId="0" applyFont="1" applyFill="1"/>
    <xf numFmtId="2" fontId="2" fillId="3" borderId="0" xfId="0" applyNumberFormat="1" applyFont="1" applyFill="1" applyBorder="1"/>
    <xf numFmtId="2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9" fontId="2" fillId="3" borderId="0" xfId="0" applyNumberFormat="1" applyFont="1" applyFill="1" applyBorder="1"/>
    <xf numFmtId="0" fontId="3" fillId="2" borderId="1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283845</xdr:colOff>
      <xdr:row>2</xdr:row>
      <xdr:rowOff>144780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0"/>
          <a:ext cx="2484120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31"/>
  <sheetViews>
    <sheetView tabSelected="1" workbookViewId="0"/>
  </sheetViews>
  <sheetFormatPr defaultRowHeight="15" x14ac:dyDescent="0.25"/>
  <cols>
    <col min="1" max="1" width="9.140625" style="2"/>
    <col min="2" max="2" width="14.7109375" style="2" customWidth="1"/>
    <col min="3" max="6" width="9.140625" style="2"/>
    <col min="7" max="7" width="20.42578125" style="2" bestFit="1" customWidth="1"/>
    <col min="8" max="16384" width="9.140625" style="2"/>
  </cols>
  <sheetData>
    <row r="4" spans="2:20" x14ac:dyDescent="0.25">
      <c r="B4" s="1" t="s">
        <v>0</v>
      </c>
    </row>
    <row r="6" spans="2:20" x14ac:dyDescent="0.25">
      <c r="B6" s="3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x14ac:dyDescent="0.25"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s="7" customFormat="1" x14ac:dyDescent="0.25">
      <c r="B8" s="19" t="s">
        <v>2</v>
      </c>
      <c r="C8" s="19"/>
      <c r="D8" s="19"/>
      <c r="E8" s="19"/>
      <c r="F8" s="6"/>
      <c r="G8" s="19" t="s">
        <v>3</v>
      </c>
      <c r="H8" s="19"/>
      <c r="I8" s="19"/>
      <c r="J8" s="19"/>
      <c r="K8" s="6"/>
      <c r="L8" s="19" t="s">
        <v>4</v>
      </c>
      <c r="M8" s="19"/>
      <c r="N8" s="19"/>
      <c r="O8" s="19"/>
      <c r="P8" s="6"/>
      <c r="Q8" s="19" t="s">
        <v>5</v>
      </c>
      <c r="R8" s="19"/>
      <c r="S8" s="19"/>
      <c r="T8" s="19"/>
    </row>
    <row r="9" spans="2:20" s="7" customFormat="1" x14ac:dyDescent="0.25">
      <c r="B9" s="8"/>
      <c r="C9" s="8"/>
      <c r="D9" s="8"/>
      <c r="E9" s="8"/>
      <c r="F9" s="6"/>
      <c r="G9" s="8"/>
      <c r="H9" s="8"/>
      <c r="I9" s="8"/>
      <c r="J9" s="8"/>
      <c r="K9" s="6"/>
      <c r="L9" s="8"/>
      <c r="M9" s="8"/>
      <c r="N9" s="8"/>
      <c r="O9" s="8"/>
      <c r="P9" s="6"/>
      <c r="Q9" s="8"/>
      <c r="R9" s="8"/>
      <c r="S9" s="8"/>
      <c r="T9" s="8"/>
    </row>
    <row r="10" spans="2:20" x14ac:dyDescent="0.25">
      <c r="B10" s="9" t="s">
        <v>6</v>
      </c>
      <c r="C10" s="9">
        <v>1</v>
      </c>
      <c r="D10" s="9" t="s">
        <v>6</v>
      </c>
      <c r="E10" s="9">
        <v>0.5</v>
      </c>
      <c r="F10" s="4"/>
      <c r="G10" s="4" t="s">
        <v>6</v>
      </c>
      <c r="H10" s="4">
        <v>1</v>
      </c>
      <c r="I10" s="4" t="s">
        <v>6</v>
      </c>
      <c r="J10" s="4">
        <v>1</v>
      </c>
      <c r="K10" s="4"/>
      <c r="L10" s="4" t="s">
        <v>6</v>
      </c>
      <c r="M10" s="4">
        <v>1</v>
      </c>
      <c r="N10" s="4" t="s">
        <v>6</v>
      </c>
      <c r="O10" s="4">
        <v>1</v>
      </c>
      <c r="P10" s="4"/>
      <c r="Q10" s="4" t="s">
        <v>6</v>
      </c>
      <c r="R10" s="4">
        <v>1</v>
      </c>
      <c r="S10" s="4" t="s">
        <v>6</v>
      </c>
      <c r="T10" s="4">
        <v>1</v>
      </c>
    </row>
    <row r="11" spans="2:20" ht="18" x14ac:dyDescent="0.35">
      <c r="B11" s="4" t="s">
        <v>7</v>
      </c>
      <c r="C11" s="10">
        <v>5.0000000000000001E-3</v>
      </c>
      <c r="D11" s="4" t="s">
        <v>8</v>
      </c>
      <c r="E11" s="10">
        <v>5.0000000000000001E-3</v>
      </c>
      <c r="F11" s="4"/>
      <c r="G11" s="9" t="s">
        <v>9</v>
      </c>
      <c r="H11" s="11">
        <v>5.0000000000000001E-3</v>
      </c>
      <c r="I11" s="9" t="s">
        <v>8</v>
      </c>
      <c r="J11" s="11">
        <v>0.01</v>
      </c>
      <c r="K11" s="4"/>
      <c r="L11" s="4" t="s">
        <v>7</v>
      </c>
      <c r="M11" s="10">
        <v>5.0000000000000001E-3</v>
      </c>
      <c r="N11" s="4" t="s">
        <v>8</v>
      </c>
      <c r="O11" s="10">
        <v>5.0000000000000001E-3</v>
      </c>
      <c r="P11" s="4"/>
      <c r="Q11" s="4" t="s">
        <v>7</v>
      </c>
      <c r="R11" s="10">
        <v>5.0000000000000001E-3</v>
      </c>
      <c r="S11" s="4" t="s">
        <v>8</v>
      </c>
      <c r="T11" s="10">
        <v>5.0000000000000001E-3</v>
      </c>
    </row>
    <row r="12" spans="2:20" ht="18" x14ac:dyDescent="0.35">
      <c r="B12" s="4" t="s">
        <v>10</v>
      </c>
      <c r="C12" s="10">
        <v>0.04</v>
      </c>
      <c r="D12" s="4" t="s">
        <v>11</v>
      </c>
      <c r="E12" s="10">
        <v>0.04</v>
      </c>
      <c r="F12" s="4"/>
      <c r="G12" s="4" t="s">
        <v>10</v>
      </c>
      <c r="H12" s="10">
        <v>0.04</v>
      </c>
      <c r="I12" s="4" t="s">
        <v>11</v>
      </c>
      <c r="J12" s="10">
        <v>0.04</v>
      </c>
      <c r="K12" s="4"/>
      <c r="L12" s="4" t="s">
        <v>10</v>
      </c>
      <c r="M12" s="10">
        <v>0.04</v>
      </c>
      <c r="N12" s="4" t="s">
        <v>11</v>
      </c>
      <c r="O12" s="10">
        <v>0.04</v>
      </c>
      <c r="P12" s="4"/>
      <c r="Q12" s="9" t="s">
        <v>12</v>
      </c>
      <c r="R12" s="11">
        <v>0.04</v>
      </c>
      <c r="S12" s="9" t="s">
        <v>11</v>
      </c>
      <c r="T12" s="11">
        <v>0.05</v>
      </c>
    </row>
    <row r="13" spans="2:20" x14ac:dyDescent="0.25">
      <c r="B13" s="4" t="s">
        <v>13</v>
      </c>
      <c r="C13" s="4">
        <v>0.8</v>
      </c>
      <c r="D13" s="4" t="s">
        <v>13</v>
      </c>
      <c r="E13" s="4">
        <v>0.8</v>
      </c>
      <c r="F13" s="4"/>
      <c r="G13" s="4" t="s">
        <v>13</v>
      </c>
      <c r="H13" s="4">
        <v>0.8</v>
      </c>
      <c r="I13" s="4" t="s">
        <v>13</v>
      </c>
      <c r="J13" s="4">
        <v>0.8</v>
      </c>
      <c r="K13" s="4"/>
      <c r="L13" s="9" t="s">
        <v>13</v>
      </c>
      <c r="M13" s="9">
        <v>0.8</v>
      </c>
      <c r="N13" s="9" t="s">
        <v>13</v>
      </c>
      <c r="O13" s="9">
        <v>1.1000000000000001</v>
      </c>
      <c r="P13" s="4"/>
      <c r="Q13" s="4" t="s">
        <v>13</v>
      </c>
      <c r="R13" s="4">
        <v>0.8</v>
      </c>
      <c r="S13" s="4" t="s">
        <v>13</v>
      </c>
      <c r="T13" s="4">
        <v>0.8</v>
      </c>
    </row>
    <row r="14" spans="2:20" x14ac:dyDescent="0.25">
      <c r="B14" s="4" t="s">
        <v>14</v>
      </c>
      <c r="C14" s="12">
        <v>0.01</v>
      </c>
      <c r="D14" s="4" t="s">
        <v>14</v>
      </c>
      <c r="E14" s="12">
        <v>0.01</v>
      </c>
      <c r="F14" s="4"/>
      <c r="G14" s="4" t="s">
        <v>14</v>
      </c>
      <c r="H14" s="12">
        <v>0.01</v>
      </c>
      <c r="I14" s="4" t="s">
        <v>14</v>
      </c>
      <c r="J14" s="12">
        <v>0.01</v>
      </c>
      <c r="K14" s="4"/>
      <c r="L14" s="4" t="s">
        <v>14</v>
      </c>
      <c r="M14" s="12">
        <v>0.01</v>
      </c>
      <c r="N14" s="4" t="s">
        <v>14</v>
      </c>
      <c r="O14" s="12">
        <v>0.01</v>
      </c>
      <c r="P14" s="4"/>
      <c r="Q14" s="4" t="s">
        <v>14</v>
      </c>
      <c r="R14" s="12">
        <v>0.01</v>
      </c>
      <c r="S14" s="4" t="s">
        <v>14</v>
      </c>
      <c r="T14" s="12">
        <v>0.01</v>
      </c>
    </row>
    <row r="15" spans="2:20" x14ac:dyDescent="0.25">
      <c r="B15" s="4" t="s">
        <v>18</v>
      </c>
      <c r="C15" s="12">
        <v>0.6</v>
      </c>
      <c r="D15" s="4" t="s">
        <v>18</v>
      </c>
      <c r="E15" s="12">
        <v>0.6</v>
      </c>
      <c r="F15" s="4"/>
      <c r="G15" s="4" t="s">
        <v>18</v>
      </c>
      <c r="H15" s="12">
        <v>0.6</v>
      </c>
      <c r="I15" s="4" t="s">
        <v>18</v>
      </c>
      <c r="J15" s="12">
        <v>0.6</v>
      </c>
      <c r="K15" s="4"/>
      <c r="L15" s="4" t="s">
        <v>18</v>
      </c>
      <c r="M15" s="12">
        <v>0.6</v>
      </c>
      <c r="N15" s="4" t="s">
        <v>18</v>
      </c>
      <c r="O15" s="12">
        <v>0.6</v>
      </c>
      <c r="P15" s="4"/>
      <c r="Q15" s="4" t="s">
        <v>18</v>
      </c>
      <c r="R15" s="12">
        <v>0.6</v>
      </c>
      <c r="S15" s="4" t="s">
        <v>18</v>
      </c>
      <c r="T15" s="12">
        <v>0.6</v>
      </c>
    </row>
    <row r="16" spans="2:20" x14ac:dyDescent="0.25">
      <c r="B16" s="4"/>
      <c r="C16" s="4"/>
      <c r="D16" s="4"/>
      <c r="E16" s="4"/>
      <c r="F16" s="4"/>
      <c r="G16" s="4"/>
      <c r="H16" s="4"/>
      <c r="I16" s="4"/>
      <c r="J16" s="4"/>
      <c r="L16" s="4"/>
      <c r="M16" s="4"/>
      <c r="N16" s="4"/>
      <c r="O16" s="4"/>
      <c r="Q16" s="4"/>
      <c r="R16" s="4"/>
      <c r="S16" s="4"/>
      <c r="T16" s="4"/>
    </row>
    <row r="17" spans="2:20" s="14" customFormat="1" ht="18" x14ac:dyDescent="0.35">
      <c r="B17" s="9" t="s">
        <v>15</v>
      </c>
      <c r="C17" s="13">
        <f>C11+C13*(C12-C11)</f>
        <v>3.3000000000000002E-2</v>
      </c>
      <c r="D17" s="9" t="s">
        <v>15</v>
      </c>
      <c r="E17" s="13">
        <f>E11+E13*(E12-E11)</f>
        <v>3.3000000000000002E-2</v>
      </c>
      <c r="F17" s="5"/>
      <c r="G17" s="9" t="s">
        <v>15</v>
      </c>
      <c r="H17" s="13">
        <f>H11+H13*(H12-H11)</f>
        <v>3.3000000000000002E-2</v>
      </c>
      <c r="I17" s="9" t="s">
        <v>15</v>
      </c>
      <c r="J17" s="13">
        <f>J11+J13*(J12-J11)</f>
        <v>3.4000000000000002E-2</v>
      </c>
      <c r="K17" s="2"/>
      <c r="L17" s="9" t="s">
        <v>15</v>
      </c>
      <c r="M17" s="13">
        <f>M11+M13*(M12-M11)</f>
        <v>3.3000000000000002E-2</v>
      </c>
      <c r="N17" s="9" t="s">
        <v>15</v>
      </c>
      <c r="O17" s="13">
        <f>O11+O13*(O12-O11)</f>
        <v>4.3500000000000004E-2</v>
      </c>
      <c r="P17" s="2"/>
      <c r="Q17" s="9" t="s">
        <v>15</v>
      </c>
      <c r="R17" s="13">
        <f>R11+R13*(R12-R11)</f>
        <v>3.3000000000000002E-2</v>
      </c>
      <c r="S17" s="9" t="s">
        <v>15</v>
      </c>
      <c r="T17" s="13">
        <f>T11+T13*(T12-T11)</f>
        <v>4.1000000000000002E-2</v>
      </c>
    </row>
    <row r="18" spans="2:20" s="14" customFormat="1" x14ac:dyDescent="0.25">
      <c r="B18" s="9" t="s">
        <v>19</v>
      </c>
      <c r="C18" s="15">
        <f>C15/(C17-C14)</f>
        <v>26.086956521739129</v>
      </c>
      <c r="D18" s="9" t="s">
        <v>19</v>
      </c>
      <c r="E18" s="15">
        <f>E15/(E17-E14)</f>
        <v>26.086956521739129</v>
      </c>
      <c r="F18" s="5"/>
      <c r="G18" s="9" t="s">
        <v>19</v>
      </c>
      <c r="H18" s="15">
        <f>H15/(H17-H14)</f>
        <v>26.086956521739129</v>
      </c>
      <c r="I18" s="9" t="s">
        <v>19</v>
      </c>
      <c r="J18" s="15">
        <f>J15/(J17-J14)</f>
        <v>25</v>
      </c>
      <c r="K18" s="2"/>
      <c r="L18" s="9" t="s">
        <v>19</v>
      </c>
      <c r="M18" s="15">
        <f>M15/(M17-M14)</f>
        <v>26.086956521739129</v>
      </c>
      <c r="N18" s="9" t="s">
        <v>19</v>
      </c>
      <c r="O18" s="15">
        <f>O15/(O17-O14)</f>
        <v>17.910447761194028</v>
      </c>
      <c r="P18" s="2"/>
      <c r="Q18" s="9" t="s">
        <v>19</v>
      </c>
      <c r="R18" s="15">
        <f>R15/(R17-R14)</f>
        <v>26.086956521739129</v>
      </c>
      <c r="S18" s="9" t="s">
        <v>19</v>
      </c>
      <c r="T18" s="15">
        <f>T15/(T17-T14)</f>
        <v>19.35483870967742</v>
      </c>
    </row>
    <row r="19" spans="2:20" x14ac:dyDescent="0.25">
      <c r="B19" s="4"/>
      <c r="C19" s="16"/>
      <c r="D19" s="4"/>
      <c r="E19" s="16"/>
      <c r="F19" s="4"/>
      <c r="G19" s="4"/>
      <c r="H19" s="16"/>
      <c r="I19" s="4"/>
      <c r="J19" s="16"/>
      <c r="L19" s="4"/>
      <c r="M19" s="4"/>
      <c r="N19" s="4"/>
      <c r="O19" s="4"/>
      <c r="Q19" s="4"/>
      <c r="R19" s="4"/>
      <c r="S19" s="4"/>
      <c r="T19" s="4"/>
    </row>
    <row r="20" spans="2:20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2:20" ht="18" x14ac:dyDescent="0.35">
      <c r="B21" s="19" t="s">
        <v>16</v>
      </c>
      <c r="C21" s="19"/>
      <c r="D21" s="19"/>
      <c r="E21" s="19"/>
      <c r="F21" s="6"/>
      <c r="G21" s="19" t="s">
        <v>17</v>
      </c>
      <c r="H21" s="19"/>
      <c r="I21" s="19"/>
      <c r="J21" s="19"/>
      <c r="K21" s="4"/>
      <c r="L21" s="19" t="s">
        <v>20</v>
      </c>
      <c r="M21" s="19"/>
      <c r="N21" s="19"/>
      <c r="O21" s="19"/>
      <c r="P21" s="4"/>
      <c r="Q21" s="4"/>
      <c r="R21" s="4"/>
      <c r="S21" s="4"/>
      <c r="T21" s="4"/>
    </row>
    <row r="22" spans="2:20" x14ac:dyDescent="0.25">
      <c r="B22" s="17"/>
      <c r="C22" s="17"/>
      <c r="D22" s="17"/>
      <c r="E22" s="17"/>
      <c r="F22" s="4"/>
      <c r="G22" s="17"/>
      <c r="H22" s="17"/>
      <c r="I22" s="17"/>
      <c r="J22" s="17"/>
      <c r="K22" s="4"/>
      <c r="L22" s="8"/>
      <c r="M22" s="8"/>
      <c r="N22" s="8"/>
      <c r="O22" s="8"/>
      <c r="P22" s="4"/>
      <c r="Q22" s="4"/>
      <c r="R22" s="4"/>
      <c r="S22" s="4"/>
      <c r="T22" s="4"/>
    </row>
    <row r="23" spans="2:20" x14ac:dyDescent="0.25">
      <c r="B23" s="4" t="s">
        <v>6</v>
      </c>
      <c r="C23" s="4">
        <v>1</v>
      </c>
      <c r="D23" s="4" t="s">
        <v>6</v>
      </c>
      <c r="E23" s="4">
        <v>1</v>
      </c>
      <c r="F23" s="4"/>
      <c r="G23" s="4" t="s">
        <v>6</v>
      </c>
      <c r="H23" s="4">
        <v>1</v>
      </c>
      <c r="I23" s="4" t="s">
        <v>6</v>
      </c>
      <c r="J23" s="4">
        <v>1</v>
      </c>
      <c r="K23" s="4"/>
      <c r="L23" s="5" t="s">
        <v>6</v>
      </c>
      <c r="M23" s="5">
        <v>1</v>
      </c>
      <c r="N23" s="5" t="s">
        <v>6</v>
      </c>
      <c r="O23" s="5">
        <v>0.5</v>
      </c>
      <c r="P23" s="4"/>
      <c r="Q23" s="4"/>
      <c r="R23" s="4"/>
      <c r="S23" s="4"/>
      <c r="T23" s="4"/>
    </row>
    <row r="24" spans="2:20" ht="18" x14ac:dyDescent="0.35">
      <c r="B24" s="4" t="s">
        <v>7</v>
      </c>
      <c r="C24" s="10">
        <v>5.0000000000000001E-3</v>
      </c>
      <c r="D24" s="4" t="s">
        <v>8</v>
      </c>
      <c r="E24" s="10">
        <v>5.0000000000000001E-3</v>
      </c>
      <c r="F24" s="4"/>
      <c r="G24" s="4" t="s">
        <v>7</v>
      </c>
      <c r="H24" s="10">
        <v>5.0000000000000001E-3</v>
      </c>
      <c r="I24" s="4" t="s">
        <v>8</v>
      </c>
      <c r="J24" s="10">
        <v>5.0000000000000001E-3</v>
      </c>
      <c r="K24" s="4"/>
      <c r="L24" s="4" t="s">
        <v>7</v>
      </c>
      <c r="M24" s="10">
        <v>5.0000000000000001E-3</v>
      </c>
      <c r="N24" s="4" t="s">
        <v>8</v>
      </c>
      <c r="O24" s="10">
        <v>5.0000000000000001E-3</v>
      </c>
      <c r="P24" s="4"/>
      <c r="Q24" s="4"/>
      <c r="R24" s="4"/>
      <c r="S24" s="4"/>
      <c r="T24" s="4"/>
    </row>
    <row r="25" spans="2:20" ht="18" x14ac:dyDescent="0.35">
      <c r="B25" s="4" t="s">
        <v>10</v>
      </c>
      <c r="C25" s="10">
        <v>0.04</v>
      </c>
      <c r="D25" s="4" t="s">
        <v>11</v>
      </c>
      <c r="E25" s="10">
        <v>0.04</v>
      </c>
      <c r="F25" s="4"/>
      <c r="G25" s="4" t="s">
        <v>10</v>
      </c>
      <c r="H25" s="10">
        <v>0.04</v>
      </c>
      <c r="I25" s="4" t="s">
        <v>11</v>
      </c>
      <c r="J25" s="10">
        <v>0.04</v>
      </c>
      <c r="K25" s="4"/>
      <c r="L25" s="4" t="s">
        <v>10</v>
      </c>
      <c r="M25" s="10">
        <v>0.04</v>
      </c>
      <c r="N25" s="4" t="s">
        <v>11</v>
      </c>
      <c r="O25" s="10">
        <v>0.04</v>
      </c>
      <c r="P25" s="4"/>
      <c r="Q25" s="4"/>
      <c r="R25" s="4"/>
      <c r="S25" s="4"/>
      <c r="T25" s="4"/>
    </row>
    <row r="26" spans="2:20" x14ac:dyDescent="0.25">
      <c r="B26" s="4" t="s">
        <v>13</v>
      </c>
      <c r="C26" s="4">
        <v>0.8</v>
      </c>
      <c r="D26" s="4" t="s">
        <v>13</v>
      </c>
      <c r="E26" s="4">
        <v>0.8</v>
      </c>
      <c r="F26" s="4"/>
      <c r="G26" s="4" t="s">
        <v>13</v>
      </c>
      <c r="H26" s="4">
        <v>0.8</v>
      </c>
      <c r="I26" s="4" t="s">
        <v>13</v>
      </c>
      <c r="J26" s="4">
        <v>0.8</v>
      </c>
      <c r="K26" s="4"/>
      <c r="L26" s="4" t="s">
        <v>13</v>
      </c>
      <c r="M26" s="4">
        <v>0.8</v>
      </c>
      <c r="N26" s="4" t="s">
        <v>13</v>
      </c>
      <c r="O26" s="4">
        <v>0.8</v>
      </c>
      <c r="P26" s="4"/>
      <c r="Q26" s="4"/>
      <c r="R26" s="4"/>
      <c r="S26" s="4"/>
      <c r="T26" s="4"/>
    </row>
    <row r="27" spans="2:20" x14ac:dyDescent="0.25">
      <c r="B27" s="9" t="s">
        <v>14</v>
      </c>
      <c r="C27" s="18">
        <v>0.01</v>
      </c>
      <c r="D27" s="9" t="s">
        <v>14</v>
      </c>
      <c r="E27" s="18">
        <v>0.02</v>
      </c>
      <c r="F27" s="5"/>
      <c r="G27" s="9" t="s">
        <v>14</v>
      </c>
      <c r="H27" s="18">
        <v>0.01</v>
      </c>
      <c r="I27" s="9" t="s">
        <v>14</v>
      </c>
      <c r="J27" s="18">
        <v>0.04</v>
      </c>
      <c r="K27" s="4"/>
      <c r="L27" s="4" t="s">
        <v>14</v>
      </c>
      <c r="M27" s="12">
        <v>0.01</v>
      </c>
      <c r="N27" s="4" t="s">
        <v>14</v>
      </c>
      <c r="O27" s="12">
        <v>0.01</v>
      </c>
      <c r="P27" s="4"/>
      <c r="Q27" s="4"/>
      <c r="R27" s="4"/>
      <c r="S27" s="4"/>
      <c r="T27" s="4"/>
    </row>
    <row r="28" spans="2:20" x14ac:dyDescent="0.25">
      <c r="B28" s="4" t="s">
        <v>18</v>
      </c>
      <c r="C28" s="12">
        <v>0.6</v>
      </c>
      <c r="D28" s="4" t="s">
        <v>18</v>
      </c>
      <c r="E28" s="12">
        <v>0.6</v>
      </c>
      <c r="F28" s="5"/>
      <c r="G28" s="4" t="s">
        <v>18</v>
      </c>
      <c r="H28" s="12">
        <v>0.6</v>
      </c>
      <c r="I28" s="4" t="s">
        <v>18</v>
      </c>
      <c r="J28" s="12">
        <v>0.6</v>
      </c>
      <c r="K28" s="4"/>
      <c r="L28" s="9" t="s">
        <v>18</v>
      </c>
      <c r="M28" s="9">
        <v>0.6</v>
      </c>
      <c r="N28" s="9" t="s">
        <v>18</v>
      </c>
      <c r="O28" s="9">
        <v>0.4</v>
      </c>
      <c r="P28" s="4"/>
      <c r="Q28" s="4"/>
      <c r="R28" s="4"/>
      <c r="S28" s="4"/>
      <c r="T28" s="4"/>
    </row>
    <row r="29" spans="2:20" x14ac:dyDescent="0.25">
      <c r="B29" s="5"/>
      <c r="C29" s="5"/>
      <c r="D29" s="5"/>
      <c r="E29" s="5"/>
      <c r="F29" s="5"/>
      <c r="G29" s="5"/>
      <c r="H29" s="5"/>
      <c r="I29" s="5"/>
      <c r="J29" s="5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2:20" ht="18" x14ac:dyDescent="0.35">
      <c r="B30" s="9" t="s">
        <v>15</v>
      </c>
      <c r="C30" s="13">
        <f>C24+C26*(C25-C24)</f>
        <v>3.3000000000000002E-2</v>
      </c>
      <c r="D30" s="9" t="s">
        <v>15</v>
      </c>
      <c r="E30" s="13">
        <f>E24+E26*(E25-E24)</f>
        <v>3.3000000000000002E-2</v>
      </c>
      <c r="F30" s="5"/>
      <c r="G30" s="9" t="s">
        <v>15</v>
      </c>
      <c r="H30" s="13">
        <f>H24+H26*(H25-H24)</f>
        <v>3.3000000000000002E-2</v>
      </c>
      <c r="I30" s="9" t="s">
        <v>15</v>
      </c>
      <c r="J30" s="13">
        <f>J24+J26*(J25-J24)</f>
        <v>3.3000000000000002E-2</v>
      </c>
      <c r="K30" s="4"/>
      <c r="L30" s="9" t="s">
        <v>15</v>
      </c>
      <c r="M30" s="13">
        <f>M24+M26*(M25-M24)</f>
        <v>3.3000000000000002E-2</v>
      </c>
      <c r="N30" s="9" t="s">
        <v>15</v>
      </c>
      <c r="O30" s="13">
        <f>O24+O26*(O25-O24)</f>
        <v>3.3000000000000002E-2</v>
      </c>
      <c r="P30" s="4"/>
      <c r="Q30" s="4"/>
      <c r="R30" s="4"/>
      <c r="S30" s="4"/>
      <c r="T30" s="4"/>
    </row>
    <row r="31" spans="2:20" x14ac:dyDescent="0.25">
      <c r="B31" s="9" t="s">
        <v>19</v>
      </c>
      <c r="C31" s="15">
        <f>C28/(C30-C27)</f>
        <v>26.086956521739129</v>
      </c>
      <c r="D31" s="9" t="s">
        <v>19</v>
      </c>
      <c r="E31" s="15">
        <f>E28/(E30-E27)</f>
        <v>46.153846153846146</v>
      </c>
      <c r="F31" s="5"/>
      <c r="G31" s="9" t="s">
        <v>19</v>
      </c>
      <c r="H31" s="15">
        <f>H28/(H30-H27)</f>
        <v>26.086956521739129</v>
      </c>
      <c r="I31" s="9" t="s">
        <v>19</v>
      </c>
      <c r="J31" s="15">
        <f>J28/(J30-J27)</f>
        <v>-85.714285714285722</v>
      </c>
      <c r="K31" s="4"/>
      <c r="L31" s="9" t="s">
        <v>19</v>
      </c>
      <c r="M31" s="15">
        <f>M28/(M30-M27)</f>
        <v>26.086956521739129</v>
      </c>
      <c r="N31" s="9" t="s">
        <v>19</v>
      </c>
      <c r="O31" s="15">
        <f>O28/(O30-O27)</f>
        <v>17.39130434782609</v>
      </c>
      <c r="P31" s="4"/>
      <c r="Q31" s="4"/>
      <c r="R31" s="4"/>
      <c r="S31" s="4"/>
      <c r="T31" s="4"/>
    </row>
  </sheetData>
  <mergeCells count="7">
    <mergeCell ref="B8:E8"/>
    <mergeCell ref="G8:J8"/>
    <mergeCell ref="L8:O8"/>
    <mergeCell ref="Q8:T8"/>
    <mergeCell ref="B21:E21"/>
    <mergeCell ref="G21:J21"/>
    <mergeCell ref="L21:O21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 ratio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2014-12-11T08:21:17Z</dcterms:created>
  <dcterms:modified xsi:type="dcterms:W3CDTF">2014-12-11T08:42:04Z</dcterms:modified>
</cp:coreProperties>
</file>