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195" windowWidth="23955" windowHeight="9720"/>
  </bookViews>
  <sheets>
    <sheet name="CAL" sheetId="2" r:id="rId1"/>
  </sheets>
  <calcPr calcId="125725"/>
</workbook>
</file>

<file path=xl/calcChain.xml><?xml version="1.0" encoding="utf-8"?>
<calcChain xmlns="http://schemas.openxmlformats.org/spreadsheetml/2006/main">
  <c r="L41" i="2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65"/>
  <c r="M65"/>
  <c r="L66"/>
  <c r="M66"/>
  <c r="L67"/>
  <c r="M67"/>
  <c r="L68"/>
  <c r="M68"/>
  <c r="L69"/>
  <c r="M69"/>
  <c r="L70"/>
  <c r="M70"/>
  <c r="L71"/>
  <c r="M71"/>
  <c r="L72"/>
  <c r="M72"/>
  <c r="L73"/>
  <c r="M73"/>
  <c r="L74"/>
  <c r="M74"/>
  <c r="L75"/>
  <c r="M75"/>
  <c r="L76"/>
  <c r="M76"/>
  <c r="L77"/>
  <c r="M77"/>
  <c r="L78"/>
  <c r="M78"/>
  <c r="L79"/>
  <c r="M79"/>
  <c r="L80"/>
  <c r="M80"/>
  <c r="L81"/>
  <c r="M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I4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M8"/>
  <c r="J8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G8"/>
  <c r="M9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G10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9"/>
  <c r="M82" l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G6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</calcChain>
</file>

<file path=xl/sharedStrings.xml><?xml version="1.0" encoding="utf-8"?>
<sst xmlns="http://schemas.openxmlformats.org/spreadsheetml/2006/main" count="10" uniqueCount="10">
  <si>
    <t>http://breakingdownfinance.com</t>
  </si>
  <si>
    <t>T</t>
  </si>
  <si>
    <t>Market Price</t>
  </si>
  <si>
    <t>Index Return</t>
  </si>
  <si>
    <t>Leveraged 2X Return</t>
  </si>
  <si>
    <t>Leveraged 2X Price</t>
  </si>
  <si>
    <t>Leveraged 3X Return</t>
  </si>
  <si>
    <t>Leveraged 3X Price</t>
  </si>
  <si>
    <t>Inverse Return</t>
  </si>
  <si>
    <t>Inverse Price</t>
  </si>
</sst>
</file>

<file path=xl/styles.xml><?xml version="1.0" encoding="utf-8"?>
<styleSheet xmlns="http://schemas.openxmlformats.org/spreadsheetml/2006/main">
  <numFmts count="2">
    <numFmt numFmtId="44" formatCode="_ &quot;€&quot;\ * #,##0.00_ ;_ &quot;€&quot;\ * \-#,##0.00_ ;_ &quot;€&quot;\ * &quot;-&quot;??_ ;_ @_ "/>
    <numFmt numFmtId="164" formatCode="_-[$$-409]* #,##0.00_ ;_-[$$-409]* \-#,##0.00\ ;_-[$$-409]* &quot;-&quot;??_ ;_-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5" fillId="4" borderId="3" applyNumberFormat="0" applyAlignment="0" applyProtection="0"/>
  </cellStyleXfs>
  <cellXfs count="10">
    <xf numFmtId="0" fontId="0" fillId="0" borderId="0" xfId="0"/>
    <xf numFmtId="0" fontId="0" fillId="3" borderId="0" xfId="0" applyFill="1"/>
    <xf numFmtId="0" fontId="3" fillId="3" borderId="2" xfId="2" applyFont="1" applyFill="1" applyBorder="1" applyAlignment="1">
      <alignment horizontal="center"/>
    </xf>
    <xf numFmtId="0" fontId="4" fillId="3" borderId="0" xfId="3" applyFill="1"/>
    <xf numFmtId="0" fontId="2" fillId="2" borderId="1" xfId="2" applyAlignment="1">
      <alignment horizontal="center"/>
    </xf>
    <xf numFmtId="0" fontId="0" fillId="3" borderId="0" xfId="0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164" fontId="2" fillId="2" borderId="1" xfId="2" applyNumberFormat="1" applyAlignment="1">
      <alignment horizontal="center"/>
    </xf>
    <xf numFmtId="164" fontId="0" fillId="3" borderId="0" xfId="4" applyNumberFormat="1" applyFont="1" applyFill="1" applyAlignment="1">
      <alignment horizontal="center"/>
    </xf>
    <xf numFmtId="164" fontId="5" fillId="4" borderId="3" xfId="5" applyNumberFormat="1" applyAlignment="1">
      <alignment horizontal="center"/>
    </xf>
  </cellXfs>
  <cellStyles count="6">
    <cellStyle name="Check Cell" xfId="5" builtinId="23"/>
    <cellStyle name="Currency" xfId="4" builtinId="4"/>
    <cellStyle name="Hyperlink" xfId="3" builtinId="8"/>
    <cellStyle name="Input" xfId="2" builtinId="20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/>
      <c:lineChart>
        <c:grouping val="standard"/>
        <c:ser>
          <c:idx val="1"/>
          <c:order val="0"/>
          <c:tx>
            <c:strRef>
              <c:f>CAL!$C$7</c:f>
              <c:strCache>
                <c:ptCount val="1"/>
                <c:pt idx="0">
                  <c:v>Market Price</c:v>
                </c:pt>
              </c:strCache>
            </c:strRef>
          </c:tx>
          <c:marker>
            <c:symbol val="none"/>
          </c:marker>
          <c:cat>
            <c:numRef>
              <c:f>CAL!$B$8:$B$108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100</c:v>
                </c:pt>
              </c:numCache>
            </c:numRef>
          </c:cat>
          <c:val>
            <c:numRef>
              <c:f>CAL!$C$8:$C$108</c:f>
              <c:numCache>
                <c:formatCode>_-[$$-409]* #,##0.00_ ;_-[$$-409]* \-#,##0.00\ ;_-[$$-409]* "-"??_ ;_-@_ </c:formatCode>
                <c:ptCount val="101"/>
                <c:pt idx="0">
                  <c:v>100</c:v>
                </c:pt>
                <c:pt idx="1">
                  <c:v>101</c:v>
                </c:pt>
                <c:pt idx="2">
                  <c:v>100</c:v>
                </c:pt>
                <c:pt idx="3">
                  <c:v>99</c:v>
                </c:pt>
                <c:pt idx="4">
                  <c:v>100</c:v>
                </c:pt>
                <c:pt idx="5">
                  <c:v>101</c:v>
                </c:pt>
                <c:pt idx="6">
                  <c:v>100</c:v>
                </c:pt>
                <c:pt idx="7">
                  <c:v>99</c:v>
                </c:pt>
                <c:pt idx="8">
                  <c:v>100</c:v>
                </c:pt>
                <c:pt idx="9">
                  <c:v>101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101</c:v>
                </c:pt>
                <c:pt idx="14">
                  <c:v>100</c:v>
                </c:pt>
                <c:pt idx="15">
                  <c:v>99</c:v>
                </c:pt>
                <c:pt idx="16">
                  <c:v>100</c:v>
                </c:pt>
                <c:pt idx="17">
                  <c:v>101</c:v>
                </c:pt>
                <c:pt idx="18">
                  <c:v>100</c:v>
                </c:pt>
                <c:pt idx="19">
                  <c:v>99</c:v>
                </c:pt>
                <c:pt idx="20">
                  <c:v>100</c:v>
                </c:pt>
                <c:pt idx="21">
                  <c:v>101</c:v>
                </c:pt>
                <c:pt idx="22">
                  <c:v>100</c:v>
                </c:pt>
                <c:pt idx="23">
                  <c:v>99</c:v>
                </c:pt>
                <c:pt idx="24">
                  <c:v>100</c:v>
                </c:pt>
                <c:pt idx="25">
                  <c:v>101</c:v>
                </c:pt>
                <c:pt idx="26">
                  <c:v>100</c:v>
                </c:pt>
                <c:pt idx="27">
                  <c:v>99</c:v>
                </c:pt>
                <c:pt idx="28">
                  <c:v>100</c:v>
                </c:pt>
                <c:pt idx="29">
                  <c:v>101</c:v>
                </c:pt>
                <c:pt idx="30">
                  <c:v>100</c:v>
                </c:pt>
                <c:pt idx="31">
                  <c:v>99</c:v>
                </c:pt>
                <c:pt idx="32">
                  <c:v>100</c:v>
                </c:pt>
                <c:pt idx="33">
                  <c:v>101</c:v>
                </c:pt>
                <c:pt idx="34">
                  <c:v>100</c:v>
                </c:pt>
                <c:pt idx="35">
                  <c:v>99</c:v>
                </c:pt>
                <c:pt idx="36">
                  <c:v>100</c:v>
                </c:pt>
                <c:pt idx="37">
                  <c:v>101</c:v>
                </c:pt>
                <c:pt idx="38">
                  <c:v>100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100</c:v>
                </c:pt>
                <c:pt idx="43">
                  <c:v>99</c:v>
                </c:pt>
                <c:pt idx="44">
                  <c:v>100</c:v>
                </c:pt>
                <c:pt idx="45">
                  <c:v>101</c:v>
                </c:pt>
                <c:pt idx="46">
                  <c:v>100</c:v>
                </c:pt>
                <c:pt idx="47">
                  <c:v>99</c:v>
                </c:pt>
                <c:pt idx="48">
                  <c:v>100</c:v>
                </c:pt>
                <c:pt idx="49">
                  <c:v>101</c:v>
                </c:pt>
                <c:pt idx="50">
                  <c:v>100</c:v>
                </c:pt>
                <c:pt idx="51">
                  <c:v>99</c:v>
                </c:pt>
                <c:pt idx="52">
                  <c:v>100</c:v>
                </c:pt>
                <c:pt idx="53">
                  <c:v>101</c:v>
                </c:pt>
                <c:pt idx="54">
                  <c:v>100</c:v>
                </c:pt>
                <c:pt idx="55">
                  <c:v>99</c:v>
                </c:pt>
                <c:pt idx="56">
                  <c:v>100</c:v>
                </c:pt>
                <c:pt idx="57">
                  <c:v>101</c:v>
                </c:pt>
                <c:pt idx="58">
                  <c:v>100</c:v>
                </c:pt>
                <c:pt idx="59">
                  <c:v>99</c:v>
                </c:pt>
                <c:pt idx="60">
                  <c:v>100</c:v>
                </c:pt>
                <c:pt idx="61">
                  <c:v>101</c:v>
                </c:pt>
                <c:pt idx="62">
                  <c:v>100</c:v>
                </c:pt>
                <c:pt idx="63">
                  <c:v>99</c:v>
                </c:pt>
                <c:pt idx="64">
                  <c:v>100</c:v>
                </c:pt>
                <c:pt idx="65">
                  <c:v>101</c:v>
                </c:pt>
                <c:pt idx="66">
                  <c:v>100</c:v>
                </c:pt>
                <c:pt idx="67">
                  <c:v>99</c:v>
                </c:pt>
                <c:pt idx="68">
                  <c:v>100</c:v>
                </c:pt>
                <c:pt idx="69">
                  <c:v>101</c:v>
                </c:pt>
                <c:pt idx="70">
                  <c:v>100</c:v>
                </c:pt>
                <c:pt idx="71">
                  <c:v>99</c:v>
                </c:pt>
                <c:pt idx="72">
                  <c:v>100</c:v>
                </c:pt>
                <c:pt idx="73">
                  <c:v>101</c:v>
                </c:pt>
                <c:pt idx="74">
                  <c:v>100</c:v>
                </c:pt>
                <c:pt idx="75">
                  <c:v>99</c:v>
                </c:pt>
                <c:pt idx="76">
                  <c:v>100</c:v>
                </c:pt>
                <c:pt idx="77">
                  <c:v>101</c:v>
                </c:pt>
                <c:pt idx="78">
                  <c:v>100</c:v>
                </c:pt>
                <c:pt idx="79">
                  <c:v>99</c:v>
                </c:pt>
                <c:pt idx="80">
                  <c:v>100</c:v>
                </c:pt>
                <c:pt idx="81">
                  <c:v>101</c:v>
                </c:pt>
                <c:pt idx="82">
                  <c:v>100</c:v>
                </c:pt>
                <c:pt idx="83">
                  <c:v>99</c:v>
                </c:pt>
                <c:pt idx="84">
                  <c:v>100</c:v>
                </c:pt>
                <c:pt idx="85">
                  <c:v>101</c:v>
                </c:pt>
                <c:pt idx="86">
                  <c:v>100</c:v>
                </c:pt>
                <c:pt idx="87">
                  <c:v>99</c:v>
                </c:pt>
                <c:pt idx="88">
                  <c:v>100</c:v>
                </c:pt>
                <c:pt idx="89">
                  <c:v>101</c:v>
                </c:pt>
                <c:pt idx="90">
                  <c:v>100</c:v>
                </c:pt>
                <c:pt idx="91">
                  <c:v>99</c:v>
                </c:pt>
                <c:pt idx="92">
                  <c:v>100</c:v>
                </c:pt>
                <c:pt idx="93">
                  <c:v>101</c:v>
                </c:pt>
                <c:pt idx="94">
                  <c:v>100</c:v>
                </c:pt>
                <c:pt idx="95">
                  <c:v>99</c:v>
                </c:pt>
                <c:pt idx="96">
                  <c:v>100</c:v>
                </c:pt>
                <c:pt idx="97">
                  <c:v>101</c:v>
                </c:pt>
                <c:pt idx="98">
                  <c:v>100</c:v>
                </c:pt>
                <c:pt idx="99">
                  <c:v>99</c:v>
                </c:pt>
                <c:pt idx="10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CAL!$G$7</c:f>
              <c:strCache>
                <c:ptCount val="1"/>
                <c:pt idx="0">
                  <c:v>Leveraged 2X Price</c:v>
                </c:pt>
              </c:strCache>
            </c:strRef>
          </c:tx>
          <c:marker>
            <c:symbol val="none"/>
          </c:marker>
          <c:cat>
            <c:numRef>
              <c:f>CAL!$B$8:$B$108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100</c:v>
                </c:pt>
              </c:numCache>
            </c:numRef>
          </c:cat>
          <c:val>
            <c:numRef>
              <c:f>CAL!$G$8:$G$108</c:f>
              <c:numCache>
                <c:formatCode>_-[$$-409]* #,##0.00_ ;_-[$$-409]* \-#,##0.00\ ;_-[$$-409]* "-"??_ ;_-@_ </c:formatCode>
                <c:ptCount val="101"/>
                <c:pt idx="0">
                  <c:v>100</c:v>
                </c:pt>
                <c:pt idx="1">
                  <c:v>102</c:v>
                </c:pt>
                <c:pt idx="2">
                  <c:v>99.980198019801975</c:v>
                </c:pt>
                <c:pt idx="3">
                  <c:v>97.980594059405931</c:v>
                </c:pt>
                <c:pt idx="4">
                  <c:v>99.960000000000008</c:v>
                </c:pt>
                <c:pt idx="5">
                  <c:v>101.95920000000001</c:v>
                </c:pt>
                <c:pt idx="6">
                  <c:v>99.940205940594069</c:v>
                </c:pt>
                <c:pt idx="7">
                  <c:v>97.941401821782179</c:v>
                </c:pt>
                <c:pt idx="8">
                  <c:v>99.920016000000018</c:v>
                </c:pt>
                <c:pt idx="9">
                  <c:v>101.91841632000002</c:v>
                </c:pt>
                <c:pt idx="10">
                  <c:v>99.900229858217841</c:v>
                </c:pt>
                <c:pt idx="11">
                  <c:v>97.902225261053488</c:v>
                </c:pt>
                <c:pt idx="12">
                  <c:v>99.88004799360003</c:v>
                </c:pt>
                <c:pt idx="13">
                  <c:v>101.87764895347203</c:v>
                </c:pt>
                <c:pt idx="14">
                  <c:v>99.86026976627457</c:v>
                </c:pt>
                <c:pt idx="15">
                  <c:v>97.863064370949076</c:v>
                </c:pt>
                <c:pt idx="16">
                  <c:v>99.840095974402601</c:v>
                </c:pt>
                <c:pt idx="17">
                  <c:v>101.83689789389065</c:v>
                </c:pt>
                <c:pt idx="18">
                  <c:v>99.820325658368063</c:v>
                </c:pt>
                <c:pt idx="19">
                  <c:v>97.823919145200705</c:v>
                </c:pt>
                <c:pt idx="20">
                  <c:v>99.800159936012847</c:v>
                </c:pt>
                <c:pt idx="21">
                  <c:v>101.79616313473311</c:v>
                </c:pt>
                <c:pt idx="22">
                  <c:v>99.780397528104729</c:v>
                </c:pt>
                <c:pt idx="23">
                  <c:v>97.784789577542625</c:v>
                </c:pt>
                <c:pt idx="24">
                  <c:v>99.760239872038454</c:v>
                </c:pt>
                <c:pt idx="25">
                  <c:v>101.75544466947923</c:v>
                </c:pt>
                <c:pt idx="26">
                  <c:v>99.740485369093506</c:v>
                </c:pt>
                <c:pt idx="27">
                  <c:v>97.74567566171163</c:v>
                </c:pt>
                <c:pt idx="28">
                  <c:v>99.720335776089655</c:v>
                </c:pt>
                <c:pt idx="29">
                  <c:v>101.71474249161145</c:v>
                </c:pt>
                <c:pt idx="30">
                  <c:v>99.700589174945875</c:v>
                </c:pt>
                <c:pt idx="31">
                  <c:v>97.706577391446956</c:v>
                </c:pt>
                <c:pt idx="32">
                  <c:v>99.680447641779224</c:v>
                </c:pt>
                <c:pt idx="33">
                  <c:v>101.67405659461481</c:v>
                </c:pt>
                <c:pt idx="34">
                  <c:v>99.660708939275906</c:v>
                </c:pt>
                <c:pt idx="35">
                  <c:v>97.667494760490385</c:v>
                </c:pt>
                <c:pt idx="36">
                  <c:v>99.640575462722524</c:v>
                </c:pt>
                <c:pt idx="37">
                  <c:v>101.63338697197698</c:v>
                </c:pt>
                <c:pt idx="38">
                  <c:v>99.620844655700196</c:v>
                </c:pt>
                <c:pt idx="39">
                  <c:v>97.628427762586185</c:v>
                </c:pt>
                <c:pt idx="40">
                  <c:v>99.600719232537429</c:v>
                </c:pt>
                <c:pt idx="41">
                  <c:v>101.59273361718817</c:v>
                </c:pt>
                <c:pt idx="42">
                  <c:v>99.580996317837915</c:v>
                </c:pt>
                <c:pt idx="43">
                  <c:v>97.589376391481153</c:v>
                </c:pt>
                <c:pt idx="44">
                  <c:v>99.560878944844418</c:v>
                </c:pt>
                <c:pt idx="45">
                  <c:v>101.55209652374131</c:v>
                </c:pt>
                <c:pt idx="46">
                  <c:v>99.54116391931079</c:v>
                </c:pt>
                <c:pt idx="47">
                  <c:v>97.550340640924574</c:v>
                </c:pt>
                <c:pt idx="48">
                  <c:v>99.521054593266499</c:v>
                </c:pt>
                <c:pt idx="49">
                  <c:v>101.51147568513183</c:v>
                </c:pt>
                <c:pt idx="50">
                  <c:v>99.50134745374308</c:v>
                </c:pt>
                <c:pt idx="51">
                  <c:v>97.51132050466822</c:v>
                </c:pt>
                <c:pt idx="52">
                  <c:v>99.481246171429206</c:v>
                </c:pt>
                <c:pt idx="53">
                  <c:v>101.47087109485778</c:v>
                </c:pt>
                <c:pt idx="54">
                  <c:v>99.461546914761584</c:v>
                </c:pt>
                <c:pt idx="55">
                  <c:v>97.472315976466348</c:v>
                </c:pt>
                <c:pt idx="56">
                  <c:v>99.441453672960634</c:v>
                </c:pt>
                <c:pt idx="57">
                  <c:v>101.43028274641985</c:v>
                </c:pt>
                <c:pt idx="58">
                  <c:v>99.421762295995691</c:v>
                </c:pt>
                <c:pt idx="59">
                  <c:v>97.433327050075775</c:v>
                </c:pt>
                <c:pt idx="60">
                  <c:v>99.401677091491464</c:v>
                </c:pt>
                <c:pt idx="61">
                  <c:v>101.3897106333213</c:v>
                </c:pt>
                <c:pt idx="62">
                  <c:v>99.381993591077318</c:v>
                </c:pt>
                <c:pt idx="63">
                  <c:v>97.394353719255776</c:v>
                </c:pt>
                <c:pt idx="64">
                  <c:v>99.361916420654893</c:v>
                </c:pt>
                <c:pt idx="65">
                  <c:v>101.34915474906799</c:v>
                </c:pt>
                <c:pt idx="66">
                  <c:v>99.342240793640897</c:v>
                </c:pt>
                <c:pt idx="67">
                  <c:v>97.355395977768083</c:v>
                </c:pt>
                <c:pt idx="68">
                  <c:v>99.322171654086645</c:v>
                </c:pt>
                <c:pt idx="69">
                  <c:v>101.30861508716838</c:v>
                </c:pt>
                <c:pt idx="70">
                  <c:v>99.302503897323462</c:v>
                </c:pt>
                <c:pt idx="71">
                  <c:v>97.316453819376989</c:v>
                </c:pt>
                <c:pt idx="72">
                  <c:v>99.282442785425019</c:v>
                </c:pt>
                <c:pt idx="73">
                  <c:v>101.26809164113352</c:v>
                </c:pt>
                <c:pt idx="74">
                  <c:v>99.262782895764545</c:v>
                </c:pt>
                <c:pt idx="75">
                  <c:v>97.277527237849256</c:v>
                </c:pt>
                <c:pt idx="76">
                  <c:v>99.24272980831087</c:v>
                </c:pt>
                <c:pt idx="77">
                  <c:v>101.22758440447708</c:v>
                </c:pt>
                <c:pt idx="78">
                  <c:v>99.223077782606254</c:v>
                </c:pt>
                <c:pt idx="79">
                  <c:v>97.238616226954122</c:v>
                </c:pt>
                <c:pt idx="80">
                  <c:v>99.203032716387554</c:v>
                </c:pt>
                <c:pt idx="81">
                  <c:v>101.1870933707153</c:v>
                </c:pt>
                <c:pt idx="82">
                  <c:v>99.183388551493209</c:v>
                </c:pt>
                <c:pt idx="83">
                  <c:v>97.199720780463338</c:v>
                </c:pt>
                <c:pt idx="84">
                  <c:v>99.163351503300987</c:v>
                </c:pt>
                <c:pt idx="85">
                  <c:v>101.146618533367</c:v>
                </c:pt>
                <c:pt idx="86">
                  <c:v>99.143715196072606</c:v>
                </c:pt>
                <c:pt idx="87">
                  <c:v>97.160840892151157</c:v>
                </c:pt>
                <c:pt idx="88">
                  <c:v>99.123686162699684</c:v>
                </c:pt>
                <c:pt idx="89">
                  <c:v>101.10615988595367</c:v>
                </c:pt>
                <c:pt idx="90">
                  <c:v>99.104057709994194</c:v>
                </c:pt>
                <c:pt idx="91">
                  <c:v>97.121976555794305</c:v>
                </c:pt>
                <c:pt idx="92">
                  <c:v>99.084036688234605</c:v>
                </c:pt>
                <c:pt idx="93">
                  <c:v>101.0657174219993</c:v>
                </c:pt>
                <c:pt idx="94">
                  <c:v>99.0644160869102</c:v>
                </c:pt>
                <c:pt idx="95">
                  <c:v>97.083127765171994</c:v>
                </c:pt>
                <c:pt idx="96">
                  <c:v>99.044403073559323</c:v>
                </c:pt>
                <c:pt idx="97">
                  <c:v>101.02529113503051</c:v>
                </c:pt>
                <c:pt idx="98">
                  <c:v>99.024790320475446</c:v>
                </c:pt>
                <c:pt idx="99">
                  <c:v>97.044294514065939</c:v>
                </c:pt>
                <c:pt idx="100">
                  <c:v>99.004785312329915</c:v>
                </c:pt>
              </c:numCache>
            </c:numRef>
          </c:val>
        </c:ser>
        <c:marker val="1"/>
        <c:axId val="48041984"/>
        <c:axId val="48043520"/>
      </c:lineChart>
      <c:catAx>
        <c:axId val="48041984"/>
        <c:scaling>
          <c:orientation val="minMax"/>
        </c:scaling>
        <c:axPos val="b"/>
        <c:numFmt formatCode="General" sourceLinked="1"/>
        <c:tickLblPos val="nextTo"/>
        <c:crossAx val="48043520"/>
        <c:crosses val="autoZero"/>
        <c:auto val="1"/>
        <c:lblAlgn val="ctr"/>
        <c:lblOffset val="100"/>
      </c:catAx>
      <c:valAx>
        <c:axId val="48043520"/>
        <c:scaling>
          <c:orientation val="minMax"/>
          <c:max val="104"/>
          <c:min val="94"/>
        </c:scaling>
        <c:axPos val="l"/>
        <c:numFmt formatCode="_-[$$-409]* #,##0.00_ ;_-[$$-409]* \-#,##0.00\ ;_-[$$-409]* &quot;-&quot;??_ ;_-@_ " sourceLinked="1"/>
        <c:tickLblPos val="nextTo"/>
        <c:crossAx val="48041984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/>
      <c:lineChart>
        <c:grouping val="standard"/>
        <c:ser>
          <c:idx val="1"/>
          <c:order val="0"/>
          <c:tx>
            <c:strRef>
              <c:f>CAL!$C$7</c:f>
              <c:strCache>
                <c:ptCount val="1"/>
                <c:pt idx="0">
                  <c:v>Market Price</c:v>
                </c:pt>
              </c:strCache>
            </c:strRef>
          </c:tx>
          <c:marker>
            <c:symbol val="none"/>
          </c:marker>
          <c:cat>
            <c:numRef>
              <c:f>CAL!$B$8:$B$108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100</c:v>
                </c:pt>
              </c:numCache>
            </c:numRef>
          </c:cat>
          <c:val>
            <c:numRef>
              <c:f>CAL!$C$8:$C$108</c:f>
              <c:numCache>
                <c:formatCode>_-[$$-409]* #,##0.00_ ;_-[$$-409]* \-#,##0.00\ ;_-[$$-409]* "-"??_ ;_-@_ </c:formatCode>
                <c:ptCount val="101"/>
                <c:pt idx="0">
                  <c:v>100</c:v>
                </c:pt>
                <c:pt idx="1">
                  <c:v>101</c:v>
                </c:pt>
                <c:pt idx="2">
                  <c:v>100</c:v>
                </c:pt>
                <c:pt idx="3">
                  <c:v>99</c:v>
                </c:pt>
                <c:pt idx="4">
                  <c:v>100</c:v>
                </c:pt>
                <c:pt idx="5">
                  <c:v>101</c:v>
                </c:pt>
                <c:pt idx="6">
                  <c:v>100</c:v>
                </c:pt>
                <c:pt idx="7">
                  <c:v>99</c:v>
                </c:pt>
                <c:pt idx="8">
                  <c:v>100</c:v>
                </c:pt>
                <c:pt idx="9">
                  <c:v>101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101</c:v>
                </c:pt>
                <c:pt idx="14">
                  <c:v>100</c:v>
                </c:pt>
                <c:pt idx="15">
                  <c:v>99</c:v>
                </c:pt>
                <c:pt idx="16">
                  <c:v>100</c:v>
                </c:pt>
                <c:pt idx="17">
                  <c:v>101</c:v>
                </c:pt>
                <c:pt idx="18">
                  <c:v>100</c:v>
                </c:pt>
                <c:pt idx="19">
                  <c:v>99</c:v>
                </c:pt>
                <c:pt idx="20">
                  <c:v>100</c:v>
                </c:pt>
                <c:pt idx="21">
                  <c:v>101</c:v>
                </c:pt>
                <c:pt idx="22">
                  <c:v>100</c:v>
                </c:pt>
                <c:pt idx="23">
                  <c:v>99</c:v>
                </c:pt>
                <c:pt idx="24">
                  <c:v>100</c:v>
                </c:pt>
                <c:pt idx="25">
                  <c:v>101</c:v>
                </c:pt>
                <c:pt idx="26">
                  <c:v>100</c:v>
                </c:pt>
                <c:pt idx="27">
                  <c:v>99</c:v>
                </c:pt>
                <c:pt idx="28">
                  <c:v>100</c:v>
                </c:pt>
                <c:pt idx="29">
                  <c:v>101</c:v>
                </c:pt>
                <c:pt idx="30">
                  <c:v>100</c:v>
                </c:pt>
                <c:pt idx="31">
                  <c:v>99</c:v>
                </c:pt>
                <c:pt idx="32">
                  <c:v>100</c:v>
                </c:pt>
                <c:pt idx="33">
                  <c:v>101</c:v>
                </c:pt>
                <c:pt idx="34">
                  <c:v>100</c:v>
                </c:pt>
                <c:pt idx="35">
                  <c:v>99</c:v>
                </c:pt>
                <c:pt idx="36">
                  <c:v>100</c:v>
                </c:pt>
                <c:pt idx="37">
                  <c:v>101</c:v>
                </c:pt>
                <c:pt idx="38">
                  <c:v>100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100</c:v>
                </c:pt>
                <c:pt idx="43">
                  <c:v>99</c:v>
                </c:pt>
                <c:pt idx="44">
                  <c:v>100</c:v>
                </c:pt>
                <c:pt idx="45">
                  <c:v>101</c:v>
                </c:pt>
                <c:pt idx="46">
                  <c:v>100</c:v>
                </c:pt>
                <c:pt idx="47">
                  <c:v>99</c:v>
                </c:pt>
                <c:pt idx="48">
                  <c:v>100</c:v>
                </c:pt>
                <c:pt idx="49">
                  <c:v>101</c:v>
                </c:pt>
                <c:pt idx="50">
                  <c:v>100</c:v>
                </c:pt>
                <c:pt idx="51">
                  <c:v>99</c:v>
                </c:pt>
                <c:pt idx="52">
                  <c:v>100</c:v>
                </c:pt>
                <c:pt idx="53">
                  <c:v>101</c:v>
                </c:pt>
                <c:pt idx="54">
                  <c:v>100</c:v>
                </c:pt>
                <c:pt idx="55">
                  <c:v>99</c:v>
                </c:pt>
                <c:pt idx="56">
                  <c:v>100</c:v>
                </c:pt>
                <c:pt idx="57">
                  <c:v>101</c:v>
                </c:pt>
                <c:pt idx="58">
                  <c:v>100</c:v>
                </c:pt>
                <c:pt idx="59">
                  <c:v>99</c:v>
                </c:pt>
                <c:pt idx="60">
                  <c:v>100</c:v>
                </c:pt>
                <c:pt idx="61">
                  <c:v>101</c:v>
                </c:pt>
                <c:pt idx="62">
                  <c:v>100</c:v>
                </c:pt>
                <c:pt idx="63">
                  <c:v>99</c:v>
                </c:pt>
                <c:pt idx="64">
                  <c:v>100</c:v>
                </c:pt>
                <c:pt idx="65">
                  <c:v>101</c:v>
                </c:pt>
                <c:pt idx="66">
                  <c:v>100</c:v>
                </c:pt>
                <c:pt idx="67">
                  <c:v>99</c:v>
                </c:pt>
                <c:pt idx="68">
                  <c:v>100</c:v>
                </c:pt>
                <c:pt idx="69">
                  <c:v>101</c:v>
                </c:pt>
                <c:pt idx="70">
                  <c:v>100</c:v>
                </c:pt>
                <c:pt idx="71">
                  <c:v>99</c:v>
                </c:pt>
                <c:pt idx="72">
                  <c:v>100</c:v>
                </c:pt>
                <c:pt idx="73">
                  <c:v>101</c:v>
                </c:pt>
                <c:pt idx="74">
                  <c:v>100</c:v>
                </c:pt>
                <c:pt idx="75">
                  <c:v>99</c:v>
                </c:pt>
                <c:pt idx="76">
                  <c:v>100</c:v>
                </c:pt>
                <c:pt idx="77">
                  <c:v>101</c:v>
                </c:pt>
                <c:pt idx="78">
                  <c:v>100</c:v>
                </c:pt>
                <c:pt idx="79">
                  <c:v>99</c:v>
                </c:pt>
                <c:pt idx="80">
                  <c:v>100</c:v>
                </c:pt>
                <c:pt idx="81">
                  <c:v>101</c:v>
                </c:pt>
                <c:pt idx="82">
                  <c:v>100</c:v>
                </c:pt>
                <c:pt idx="83">
                  <c:v>99</c:v>
                </c:pt>
                <c:pt idx="84">
                  <c:v>100</c:v>
                </c:pt>
                <c:pt idx="85">
                  <c:v>101</c:v>
                </c:pt>
                <c:pt idx="86">
                  <c:v>100</c:v>
                </c:pt>
                <c:pt idx="87">
                  <c:v>99</c:v>
                </c:pt>
                <c:pt idx="88">
                  <c:v>100</c:v>
                </c:pt>
                <c:pt idx="89">
                  <c:v>101</c:v>
                </c:pt>
                <c:pt idx="90">
                  <c:v>100</c:v>
                </c:pt>
                <c:pt idx="91">
                  <c:v>99</c:v>
                </c:pt>
                <c:pt idx="92">
                  <c:v>100</c:v>
                </c:pt>
                <c:pt idx="93">
                  <c:v>101</c:v>
                </c:pt>
                <c:pt idx="94">
                  <c:v>100</c:v>
                </c:pt>
                <c:pt idx="95">
                  <c:v>99</c:v>
                </c:pt>
                <c:pt idx="96">
                  <c:v>100</c:v>
                </c:pt>
                <c:pt idx="97">
                  <c:v>101</c:v>
                </c:pt>
                <c:pt idx="98">
                  <c:v>100</c:v>
                </c:pt>
                <c:pt idx="99">
                  <c:v>99</c:v>
                </c:pt>
                <c:pt idx="10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CAL!$J$7</c:f>
              <c:strCache>
                <c:ptCount val="1"/>
                <c:pt idx="0">
                  <c:v>Leveraged 3X Price</c:v>
                </c:pt>
              </c:strCache>
            </c:strRef>
          </c:tx>
          <c:marker>
            <c:symbol val="none"/>
          </c:marker>
          <c:cat>
            <c:numRef>
              <c:f>CAL!$B$8:$B$108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100</c:v>
                </c:pt>
              </c:numCache>
            </c:numRef>
          </c:cat>
          <c:val>
            <c:numRef>
              <c:f>CAL!$J$8:$J$108</c:f>
              <c:numCache>
                <c:formatCode>_-[$$-409]* #,##0.00_ ;_-[$$-409]* \-#,##0.00\ ;_-[$$-409]* "-"??_ ;_-@_ </c:formatCode>
                <c:ptCount val="101"/>
                <c:pt idx="0">
                  <c:v>100</c:v>
                </c:pt>
                <c:pt idx="1">
                  <c:v>103</c:v>
                </c:pt>
                <c:pt idx="2">
                  <c:v>99.940594059405939</c:v>
                </c:pt>
                <c:pt idx="3">
                  <c:v>96.942376237623762</c:v>
                </c:pt>
                <c:pt idx="4">
                  <c:v>99.880024002400262</c:v>
                </c:pt>
                <c:pt idx="5">
                  <c:v>102.87642472247228</c:v>
                </c:pt>
                <c:pt idx="6">
                  <c:v>99.820689334676075</c:v>
                </c:pt>
                <c:pt idx="7">
                  <c:v>96.82606865463579</c:v>
                </c:pt>
                <c:pt idx="8">
                  <c:v>99.760191947200525</c:v>
                </c:pt>
                <c:pt idx="9">
                  <c:v>102.75299770561654</c:v>
                </c:pt>
                <c:pt idx="10">
                  <c:v>99.700928466835848</c:v>
                </c:pt>
                <c:pt idx="11">
                  <c:v>96.709900612830765</c:v>
                </c:pt>
                <c:pt idx="12">
                  <c:v>99.640503661704443</c:v>
                </c:pt>
                <c:pt idx="13">
                  <c:v>102.62971877155557</c:v>
                </c:pt>
                <c:pt idx="14">
                  <c:v>99.581311283291541</c:v>
                </c:pt>
                <c:pt idx="15">
                  <c:v>96.593871944792795</c:v>
                </c:pt>
                <c:pt idx="16">
                  <c:v>99.520958973422893</c:v>
                </c:pt>
                <c:pt idx="17">
                  <c:v>102.50658774262558</c:v>
                </c:pt>
                <c:pt idx="18">
                  <c:v>99.461837611656506</c:v>
                </c:pt>
                <c:pt idx="19">
                  <c:v>96.477982483306803</c:v>
                </c:pt>
                <c:pt idx="20">
                  <c:v>99.401557710073689</c:v>
                </c:pt>
                <c:pt idx="21">
                  <c:v>102.38360444137591</c:v>
                </c:pt>
                <c:pt idx="22">
                  <c:v>99.342507279750876</c:v>
                </c:pt>
                <c:pt idx="23">
                  <c:v>96.362232061358341</c:v>
                </c:pt>
                <c:pt idx="24">
                  <c:v>99.282299699581344</c:v>
                </c:pt>
                <c:pt idx="25">
                  <c:v>102.26076869056878</c:v>
                </c:pt>
                <c:pt idx="26">
                  <c:v>99.223320115601396</c:v>
                </c:pt>
                <c:pt idx="27">
                  <c:v>96.246620512133347</c:v>
                </c:pt>
                <c:pt idx="28">
                  <c:v>99.163184770076796</c:v>
                </c:pt>
                <c:pt idx="29">
                  <c:v>102.1380803131791</c:v>
                </c:pt>
                <c:pt idx="30">
                  <c:v>99.10427594744111</c:v>
                </c:pt>
                <c:pt idx="31">
                  <c:v>96.131147669017878</c:v>
                </c:pt>
                <c:pt idx="32">
                  <c:v>99.044212749897227</c:v>
                </c:pt>
                <c:pt idx="33">
                  <c:v>102.01553913239415</c:v>
                </c:pt>
                <c:pt idx="34">
                  <c:v>98.985374603709175</c:v>
                </c:pt>
                <c:pt idx="35">
                  <c:v>96.015813365597893</c:v>
                </c:pt>
                <c:pt idx="36">
                  <c:v>98.925383467585732</c:v>
                </c:pt>
                <c:pt idx="37">
                  <c:v>101.89314497161331</c:v>
                </c:pt>
                <c:pt idx="38">
                  <c:v>98.866615913050538</c:v>
                </c:pt>
                <c:pt idx="39">
                  <c:v>95.900617435659015</c:v>
                </c:pt>
                <c:pt idx="40">
                  <c:v>98.806696751891124</c:v>
                </c:pt>
                <c:pt idx="41">
                  <c:v>101.77089765444786</c:v>
                </c:pt>
                <c:pt idx="42">
                  <c:v>98.747999704315745</c:v>
                </c:pt>
                <c:pt idx="43">
                  <c:v>95.785559713186274</c:v>
                </c:pt>
                <c:pt idx="44">
                  <c:v>98.688152431767691</c:v>
                </c:pt>
                <c:pt idx="45">
                  <c:v>101.64879700472072</c:v>
                </c:pt>
                <c:pt idx="46">
                  <c:v>98.629525806560693</c:v>
                </c:pt>
                <c:pt idx="47">
                  <c:v>95.670640032363863</c:v>
                </c:pt>
                <c:pt idx="48">
                  <c:v>98.569750336374909</c:v>
                </c:pt>
                <c:pt idx="49">
                  <c:v>101.52684284646615</c:v>
                </c:pt>
                <c:pt idx="50">
                  <c:v>98.511194049046367</c:v>
                </c:pt>
                <c:pt idx="51">
                  <c:v>95.555858227574973</c:v>
                </c:pt>
                <c:pt idx="52">
                  <c:v>98.451490295077264</c:v>
                </c:pt>
                <c:pt idx="53">
                  <c:v>101.40503500392958</c:v>
                </c:pt>
                <c:pt idx="54">
                  <c:v>98.393004261238602</c:v>
                </c:pt>
                <c:pt idx="55">
                  <c:v>95.441214133401445</c:v>
                </c:pt>
                <c:pt idx="56">
                  <c:v>98.333372137443931</c:v>
                </c:pt>
                <c:pt idx="57">
                  <c:v>101.28337330156725</c:v>
                </c:pt>
                <c:pt idx="58">
                  <c:v>98.274956272807827</c:v>
                </c:pt>
                <c:pt idx="59">
                  <c:v>95.326707584623591</c:v>
                </c:pt>
                <c:pt idx="60">
                  <c:v>98.215395693248567</c:v>
                </c:pt>
                <c:pt idx="61">
                  <c:v>101.16185756404603</c:v>
                </c:pt>
                <c:pt idx="62">
                  <c:v>98.157049913628825</c:v>
                </c:pt>
                <c:pt idx="63">
                  <c:v>95.212338416219964</c:v>
                </c:pt>
                <c:pt idx="64">
                  <c:v>98.097560792469068</c:v>
                </c:pt>
                <c:pt idx="65">
                  <c:v>101.04048761624314</c:v>
                </c:pt>
                <c:pt idx="66">
                  <c:v>98.039285013780471</c:v>
                </c:pt>
                <c:pt idx="67">
                  <c:v>95.09810646336706</c:v>
                </c:pt>
                <c:pt idx="68">
                  <c:v>97.979867265287297</c:v>
                </c:pt>
                <c:pt idx="69">
                  <c:v>100.91926328324591</c:v>
                </c:pt>
                <c:pt idx="70">
                  <c:v>97.921661403545528</c:v>
                </c:pt>
                <c:pt idx="71">
                  <c:v>94.984011561439161</c:v>
                </c:pt>
                <c:pt idx="72">
                  <c:v>97.862314942088844</c:v>
                </c:pt>
                <c:pt idx="73">
                  <c:v>100.79818439035151</c:v>
                </c:pt>
                <c:pt idx="74">
                  <c:v>97.804178913410368</c:v>
                </c:pt>
                <c:pt idx="75">
                  <c:v>94.870053546008052</c:v>
                </c:pt>
                <c:pt idx="76">
                  <c:v>97.744903653462856</c:v>
                </c:pt>
                <c:pt idx="77">
                  <c:v>100.67725076306674</c:v>
                </c:pt>
                <c:pt idx="78">
                  <c:v>97.686837374064751</c:v>
                </c:pt>
                <c:pt idx="79">
                  <c:v>94.756232252842807</c:v>
                </c:pt>
                <c:pt idx="80">
                  <c:v>97.627633230201695</c:v>
                </c:pt>
                <c:pt idx="81">
                  <c:v>100.55646222710774</c:v>
                </c:pt>
                <c:pt idx="82">
                  <c:v>97.569636616401567</c:v>
                </c:pt>
                <c:pt idx="83">
                  <c:v>94.64254751790952</c:v>
                </c:pt>
                <c:pt idx="84">
                  <c:v>97.51050350330074</c:v>
                </c:pt>
                <c:pt idx="85">
                  <c:v>100.43581860839977</c:v>
                </c:pt>
                <c:pt idx="86">
                  <c:v>97.452576471516608</c:v>
                </c:pt>
                <c:pt idx="87">
                  <c:v>94.528999177371105</c:v>
                </c:pt>
                <c:pt idx="88">
                  <c:v>97.393514303958128</c:v>
                </c:pt>
                <c:pt idx="89">
                  <c:v>100.31531973307688</c:v>
                </c:pt>
                <c:pt idx="90">
                  <c:v>97.335656770708255</c:v>
                </c:pt>
                <c:pt idx="91">
                  <c:v>94.415587067586998</c:v>
                </c:pt>
                <c:pt idx="92">
                  <c:v>97.276665463574503</c:v>
                </c:pt>
                <c:pt idx="93">
                  <c:v>100.19496542748173</c:v>
                </c:pt>
                <c:pt idx="94">
                  <c:v>97.218877345477324</c:v>
                </c:pt>
                <c:pt idx="95">
                  <c:v>94.302311025112999</c:v>
                </c:pt>
                <c:pt idx="96">
                  <c:v>97.1599568137528</c:v>
                </c:pt>
                <c:pt idx="97">
                  <c:v>100.07475551816539</c:v>
                </c:pt>
                <c:pt idx="98">
                  <c:v>97.102238027526809</c:v>
                </c:pt>
                <c:pt idx="99">
                  <c:v>94.189170886701007</c:v>
                </c:pt>
                <c:pt idx="100">
                  <c:v>97.043388186298031</c:v>
                </c:pt>
              </c:numCache>
            </c:numRef>
          </c:val>
        </c:ser>
        <c:marker val="1"/>
        <c:axId val="48088576"/>
        <c:axId val="48090112"/>
      </c:lineChart>
      <c:catAx>
        <c:axId val="48088576"/>
        <c:scaling>
          <c:orientation val="minMax"/>
        </c:scaling>
        <c:axPos val="b"/>
        <c:numFmt formatCode="General" sourceLinked="1"/>
        <c:tickLblPos val="nextTo"/>
        <c:crossAx val="48090112"/>
        <c:crosses val="autoZero"/>
        <c:auto val="1"/>
        <c:lblAlgn val="ctr"/>
        <c:lblOffset val="100"/>
      </c:catAx>
      <c:valAx>
        <c:axId val="48090112"/>
        <c:scaling>
          <c:orientation val="minMax"/>
          <c:min val="94"/>
        </c:scaling>
        <c:axPos val="l"/>
        <c:numFmt formatCode="_-[$$-409]* #,##0.00_ ;_-[$$-409]* \-#,##0.00\ ;_-[$$-409]* &quot;-&quot;??_ ;_-@_ " sourceLinked="1"/>
        <c:tickLblPos val="nextTo"/>
        <c:crossAx val="48088576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/>
      <c:lineChart>
        <c:grouping val="standard"/>
        <c:ser>
          <c:idx val="1"/>
          <c:order val="0"/>
          <c:tx>
            <c:strRef>
              <c:f>CAL!$C$7</c:f>
              <c:strCache>
                <c:ptCount val="1"/>
                <c:pt idx="0">
                  <c:v>Market Price</c:v>
                </c:pt>
              </c:strCache>
            </c:strRef>
          </c:tx>
          <c:marker>
            <c:symbol val="none"/>
          </c:marker>
          <c:cat>
            <c:numRef>
              <c:f>CAL!$B$8:$B$108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100</c:v>
                </c:pt>
              </c:numCache>
            </c:numRef>
          </c:cat>
          <c:val>
            <c:numRef>
              <c:f>CAL!$C$8:$C$108</c:f>
              <c:numCache>
                <c:formatCode>_-[$$-409]* #,##0.00_ ;_-[$$-409]* \-#,##0.00\ ;_-[$$-409]* "-"??_ ;_-@_ </c:formatCode>
                <c:ptCount val="101"/>
                <c:pt idx="0">
                  <c:v>100</c:v>
                </c:pt>
                <c:pt idx="1">
                  <c:v>101</c:v>
                </c:pt>
                <c:pt idx="2">
                  <c:v>100</c:v>
                </c:pt>
                <c:pt idx="3">
                  <c:v>99</c:v>
                </c:pt>
                <c:pt idx="4">
                  <c:v>100</c:v>
                </c:pt>
                <c:pt idx="5">
                  <c:v>101</c:v>
                </c:pt>
                <c:pt idx="6">
                  <c:v>100</c:v>
                </c:pt>
                <c:pt idx="7">
                  <c:v>99</c:v>
                </c:pt>
                <c:pt idx="8">
                  <c:v>100</c:v>
                </c:pt>
                <c:pt idx="9">
                  <c:v>101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101</c:v>
                </c:pt>
                <c:pt idx="14">
                  <c:v>100</c:v>
                </c:pt>
                <c:pt idx="15">
                  <c:v>99</c:v>
                </c:pt>
                <c:pt idx="16">
                  <c:v>100</c:v>
                </c:pt>
                <c:pt idx="17">
                  <c:v>101</c:v>
                </c:pt>
                <c:pt idx="18">
                  <c:v>100</c:v>
                </c:pt>
                <c:pt idx="19">
                  <c:v>99</c:v>
                </c:pt>
                <c:pt idx="20">
                  <c:v>100</c:v>
                </c:pt>
                <c:pt idx="21">
                  <c:v>101</c:v>
                </c:pt>
                <c:pt idx="22">
                  <c:v>100</c:v>
                </c:pt>
                <c:pt idx="23">
                  <c:v>99</c:v>
                </c:pt>
                <c:pt idx="24">
                  <c:v>100</c:v>
                </c:pt>
                <c:pt idx="25">
                  <c:v>101</c:v>
                </c:pt>
                <c:pt idx="26">
                  <c:v>100</c:v>
                </c:pt>
                <c:pt idx="27">
                  <c:v>99</c:v>
                </c:pt>
                <c:pt idx="28">
                  <c:v>100</c:v>
                </c:pt>
                <c:pt idx="29">
                  <c:v>101</c:v>
                </c:pt>
                <c:pt idx="30">
                  <c:v>100</c:v>
                </c:pt>
                <c:pt idx="31">
                  <c:v>99</c:v>
                </c:pt>
                <c:pt idx="32">
                  <c:v>100</c:v>
                </c:pt>
                <c:pt idx="33">
                  <c:v>101</c:v>
                </c:pt>
                <c:pt idx="34">
                  <c:v>100</c:v>
                </c:pt>
                <c:pt idx="35">
                  <c:v>99</c:v>
                </c:pt>
                <c:pt idx="36">
                  <c:v>100</c:v>
                </c:pt>
                <c:pt idx="37">
                  <c:v>101</c:v>
                </c:pt>
                <c:pt idx="38">
                  <c:v>100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100</c:v>
                </c:pt>
                <c:pt idx="43">
                  <c:v>99</c:v>
                </c:pt>
                <c:pt idx="44">
                  <c:v>100</c:v>
                </c:pt>
                <c:pt idx="45">
                  <c:v>101</c:v>
                </c:pt>
                <c:pt idx="46">
                  <c:v>100</c:v>
                </c:pt>
                <c:pt idx="47">
                  <c:v>99</c:v>
                </c:pt>
                <c:pt idx="48">
                  <c:v>100</c:v>
                </c:pt>
                <c:pt idx="49">
                  <c:v>101</c:v>
                </c:pt>
                <c:pt idx="50">
                  <c:v>100</c:v>
                </c:pt>
                <c:pt idx="51">
                  <c:v>99</c:v>
                </c:pt>
                <c:pt idx="52">
                  <c:v>100</c:v>
                </c:pt>
                <c:pt idx="53">
                  <c:v>101</c:v>
                </c:pt>
                <c:pt idx="54">
                  <c:v>100</c:v>
                </c:pt>
                <c:pt idx="55">
                  <c:v>99</c:v>
                </c:pt>
                <c:pt idx="56">
                  <c:v>100</c:v>
                </c:pt>
                <c:pt idx="57">
                  <c:v>101</c:v>
                </c:pt>
                <c:pt idx="58">
                  <c:v>100</c:v>
                </c:pt>
                <c:pt idx="59">
                  <c:v>99</c:v>
                </c:pt>
                <c:pt idx="60">
                  <c:v>100</c:v>
                </c:pt>
                <c:pt idx="61">
                  <c:v>101</c:v>
                </c:pt>
                <c:pt idx="62">
                  <c:v>100</c:v>
                </c:pt>
                <c:pt idx="63">
                  <c:v>99</c:v>
                </c:pt>
                <c:pt idx="64">
                  <c:v>100</c:v>
                </c:pt>
                <c:pt idx="65">
                  <c:v>101</c:v>
                </c:pt>
                <c:pt idx="66">
                  <c:v>100</c:v>
                </c:pt>
                <c:pt idx="67">
                  <c:v>99</c:v>
                </c:pt>
                <c:pt idx="68">
                  <c:v>100</c:v>
                </c:pt>
                <c:pt idx="69">
                  <c:v>101</c:v>
                </c:pt>
                <c:pt idx="70">
                  <c:v>100</c:v>
                </c:pt>
                <c:pt idx="71">
                  <c:v>99</c:v>
                </c:pt>
                <c:pt idx="72">
                  <c:v>100</c:v>
                </c:pt>
                <c:pt idx="73">
                  <c:v>101</c:v>
                </c:pt>
                <c:pt idx="74">
                  <c:v>100</c:v>
                </c:pt>
                <c:pt idx="75">
                  <c:v>99</c:v>
                </c:pt>
                <c:pt idx="76">
                  <c:v>100</c:v>
                </c:pt>
                <c:pt idx="77">
                  <c:v>101</c:v>
                </c:pt>
                <c:pt idx="78">
                  <c:v>100</c:v>
                </c:pt>
                <c:pt idx="79">
                  <c:v>99</c:v>
                </c:pt>
                <c:pt idx="80">
                  <c:v>100</c:v>
                </c:pt>
                <c:pt idx="81">
                  <c:v>101</c:v>
                </c:pt>
                <c:pt idx="82">
                  <c:v>100</c:v>
                </c:pt>
                <c:pt idx="83">
                  <c:v>99</c:v>
                </c:pt>
                <c:pt idx="84">
                  <c:v>100</c:v>
                </c:pt>
                <c:pt idx="85">
                  <c:v>101</c:v>
                </c:pt>
                <c:pt idx="86">
                  <c:v>100</c:v>
                </c:pt>
                <c:pt idx="87">
                  <c:v>99</c:v>
                </c:pt>
                <c:pt idx="88">
                  <c:v>100</c:v>
                </c:pt>
                <c:pt idx="89">
                  <c:v>101</c:v>
                </c:pt>
                <c:pt idx="90">
                  <c:v>100</c:v>
                </c:pt>
                <c:pt idx="91">
                  <c:v>99</c:v>
                </c:pt>
                <c:pt idx="92">
                  <c:v>100</c:v>
                </c:pt>
                <c:pt idx="93">
                  <c:v>101</c:v>
                </c:pt>
                <c:pt idx="94">
                  <c:v>100</c:v>
                </c:pt>
                <c:pt idx="95">
                  <c:v>99</c:v>
                </c:pt>
                <c:pt idx="96">
                  <c:v>100</c:v>
                </c:pt>
                <c:pt idx="97">
                  <c:v>101</c:v>
                </c:pt>
                <c:pt idx="98">
                  <c:v>100</c:v>
                </c:pt>
                <c:pt idx="99">
                  <c:v>99</c:v>
                </c:pt>
                <c:pt idx="10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CAL!$M$7</c:f>
              <c:strCache>
                <c:ptCount val="1"/>
                <c:pt idx="0">
                  <c:v>Inverse Price</c:v>
                </c:pt>
              </c:strCache>
            </c:strRef>
          </c:tx>
          <c:marker>
            <c:symbol val="none"/>
          </c:marker>
          <c:cat>
            <c:numRef>
              <c:f>CAL!$B$8:$B$108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100</c:v>
                </c:pt>
              </c:numCache>
            </c:numRef>
          </c:cat>
          <c:val>
            <c:numRef>
              <c:f>CAL!$M$8:$M$108</c:f>
              <c:numCache>
                <c:formatCode>_-[$$-409]* #,##0.00_ ;_-[$$-409]* \-#,##0.00\ ;_-[$$-409]* "-"??_ ;_-@_ </c:formatCode>
                <c:ptCount val="101"/>
                <c:pt idx="0">
                  <c:v>100</c:v>
                </c:pt>
                <c:pt idx="1">
                  <c:v>99</c:v>
                </c:pt>
                <c:pt idx="2">
                  <c:v>99.980198019801975</c:v>
                </c:pt>
                <c:pt idx="3">
                  <c:v>100.97999999999999</c:v>
                </c:pt>
                <c:pt idx="4">
                  <c:v>99.95999999999998</c:v>
                </c:pt>
                <c:pt idx="5">
                  <c:v>98.960399999999979</c:v>
                </c:pt>
                <c:pt idx="6">
                  <c:v>99.940205940594041</c:v>
                </c:pt>
                <c:pt idx="7">
                  <c:v>100.93960799999998</c:v>
                </c:pt>
                <c:pt idx="8">
                  <c:v>99.920015999999976</c:v>
                </c:pt>
                <c:pt idx="9">
                  <c:v>98.920815839999975</c:v>
                </c:pt>
                <c:pt idx="10">
                  <c:v>99.900229858217799</c:v>
                </c:pt>
                <c:pt idx="11">
                  <c:v>100.89923215679998</c:v>
                </c:pt>
                <c:pt idx="12">
                  <c:v>99.880047993599973</c:v>
                </c:pt>
                <c:pt idx="13">
                  <c:v>98.881247513663979</c:v>
                </c:pt>
                <c:pt idx="14">
                  <c:v>99.860269766274513</c:v>
                </c:pt>
                <c:pt idx="15">
                  <c:v>100.85887246393726</c:v>
                </c:pt>
                <c:pt idx="16">
                  <c:v>99.84009597440253</c:v>
                </c:pt>
                <c:pt idx="17">
                  <c:v>98.841695014658498</c:v>
                </c:pt>
                <c:pt idx="18">
                  <c:v>99.820325658367992</c:v>
                </c:pt>
                <c:pt idx="19">
                  <c:v>100.81852891495167</c:v>
                </c:pt>
                <c:pt idx="20">
                  <c:v>99.800159936012761</c:v>
                </c:pt>
                <c:pt idx="21">
                  <c:v>98.802158336652639</c:v>
                </c:pt>
                <c:pt idx="22">
                  <c:v>99.780397528104643</c:v>
                </c:pt>
                <c:pt idx="23">
                  <c:v>100.77820150338569</c:v>
                </c:pt>
                <c:pt idx="24">
                  <c:v>99.760239872038355</c:v>
                </c:pt>
                <c:pt idx="25">
                  <c:v>98.762637473317966</c:v>
                </c:pt>
                <c:pt idx="26">
                  <c:v>99.740485369093392</c:v>
                </c:pt>
                <c:pt idx="27">
                  <c:v>100.73789022278433</c:v>
                </c:pt>
                <c:pt idx="28">
                  <c:v>99.720335776089527</c:v>
                </c:pt>
                <c:pt idx="29">
                  <c:v>98.723132418328632</c:v>
                </c:pt>
                <c:pt idx="30">
                  <c:v>99.700589174945748</c:v>
                </c:pt>
                <c:pt idx="31">
                  <c:v>100.6975950666952</c:v>
                </c:pt>
                <c:pt idx="32">
                  <c:v>99.680447641779082</c:v>
                </c:pt>
                <c:pt idx="33">
                  <c:v>98.683643165361289</c:v>
                </c:pt>
                <c:pt idx="34">
                  <c:v>99.660708939275764</c:v>
                </c:pt>
                <c:pt idx="35">
                  <c:v>100.65731602866852</c:v>
                </c:pt>
                <c:pt idx="36">
                  <c:v>99.640575462722367</c:v>
                </c:pt>
                <c:pt idx="37">
                  <c:v>98.644169708095149</c:v>
                </c:pt>
                <c:pt idx="38">
                  <c:v>99.620844655700054</c:v>
                </c:pt>
                <c:pt idx="39">
                  <c:v>100.61705310225706</c:v>
                </c:pt>
                <c:pt idx="40">
                  <c:v>99.600719232537287</c:v>
                </c:pt>
                <c:pt idx="41">
                  <c:v>98.604712040211908</c:v>
                </c:pt>
                <c:pt idx="42">
                  <c:v>99.580996317837773</c:v>
                </c:pt>
                <c:pt idx="43">
                  <c:v>100.57680628101615</c:v>
                </c:pt>
                <c:pt idx="44">
                  <c:v>99.560878944844262</c:v>
                </c:pt>
                <c:pt idx="45">
                  <c:v>98.565270155395822</c:v>
                </c:pt>
                <c:pt idx="46">
                  <c:v>99.541163919310634</c:v>
                </c:pt>
                <c:pt idx="47">
                  <c:v>100.53657555850374</c:v>
                </c:pt>
                <c:pt idx="48">
                  <c:v>99.521054593266328</c:v>
                </c:pt>
                <c:pt idx="49">
                  <c:v>98.525844047333663</c:v>
                </c:pt>
                <c:pt idx="50">
                  <c:v>99.501347453742909</c:v>
                </c:pt>
                <c:pt idx="51">
                  <c:v>100.49636092828034</c:v>
                </c:pt>
                <c:pt idx="52">
                  <c:v>99.481246171429021</c:v>
                </c:pt>
                <c:pt idx="53">
                  <c:v>98.486433709714731</c:v>
                </c:pt>
                <c:pt idx="54">
                  <c:v>99.461546914761414</c:v>
                </c:pt>
                <c:pt idx="55">
                  <c:v>100.45616238390903</c:v>
                </c:pt>
                <c:pt idx="56">
                  <c:v>99.441453672960449</c:v>
                </c:pt>
                <c:pt idx="57">
                  <c:v>98.447039136230842</c:v>
                </c:pt>
                <c:pt idx="58">
                  <c:v>99.421762295995507</c:v>
                </c:pt>
                <c:pt idx="59">
                  <c:v>100.41597991895546</c:v>
                </c:pt>
                <c:pt idx="60">
                  <c:v>99.401677091491251</c:v>
                </c:pt>
                <c:pt idx="61">
                  <c:v>98.40766032057634</c:v>
                </c:pt>
                <c:pt idx="62">
                  <c:v>99.381993591077091</c:v>
                </c:pt>
                <c:pt idx="63">
                  <c:v>100.37581352698787</c:v>
                </c:pt>
                <c:pt idx="64">
                  <c:v>99.361916420654651</c:v>
                </c:pt>
                <c:pt idx="65">
                  <c:v>98.368297256448102</c:v>
                </c:pt>
                <c:pt idx="66">
                  <c:v>99.342240793640656</c:v>
                </c:pt>
                <c:pt idx="67">
                  <c:v>100.33566320157706</c:v>
                </c:pt>
                <c:pt idx="68">
                  <c:v>99.322171654086375</c:v>
                </c:pt>
                <c:pt idx="69">
                  <c:v>98.328949937545516</c:v>
                </c:pt>
                <c:pt idx="70">
                  <c:v>99.302503897323191</c:v>
                </c:pt>
                <c:pt idx="71">
                  <c:v>100.29552893629642</c:v>
                </c:pt>
                <c:pt idx="72">
                  <c:v>99.282442785424735</c:v>
                </c:pt>
                <c:pt idx="73">
                  <c:v>98.28961835757049</c:v>
                </c:pt>
                <c:pt idx="74">
                  <c:v>99.262782895764261</c:v>
                </c:pt>
                <c:pt idx="75">
                  <c:v>100.2554107247219</c:v>
                </c:pt>
                <c:pt idx="76">
                  <c:v>99.242729808310557</c:v>
                </c:pt>
                <c:pt idx="77">
                  <c:v>98.250302510227456</c:v>
                </c:pt>
                <c:pt idx="78">
                  <c:v>99.223077782605941</c:v>
                </c:pt>
                <c:pt idx="79">
                  <c:v>100.21530856043201</c:v>
                </c:pt>
                <c:pt idx="80">
                  <c:v>99.203032716387227</c:v>
                </c:pt>
                <c:pt idx="81">
                  <c:v>98.211002389223353</c:v>
                </c:pt>
                <c:pt idx="82">
                  <c:v>99.183388551492897</c:v>
                </c:pt>
                <c:pt idx="83">
                  <c:v>100.17522243700783</c:v>
                </c:pt>
                <c:pt idx="84">
                  <c:v>99.163351503300674</c:v>
                </c:pt>
                <c:pt idx="85">
                  <c:v>98.171717988267673</c:v>
                </c:pt>
                <c:pt idx="86">
                  <c:v>99.143715196072307</c:v>
                </c:pt>
                <c:pt idx="87">
                  <c:v>100.13515234803303</c:v>
                </c:pt>
                <c:pt idx="88">
                  <c:v>99.123686162699357</c:v>
                </c:pt>
                <c:pt idx="89">
                  <c:v>98.132449301072356</c:v>
                </c:pt>
                <c:pt idx="90">
                  <c:v>99.104057709993867</c:v>
                </c:pt>
                <c:pt idx="91">
                  <c:v>100.0950982870938</c:v>
                </c:pt>
                <c:pt idx="92">
                  <c:v>99.084036688234264</c:v>
                </c:pt>
                <c:pt idx="93">
                  <c:v>98.093196321351925</c:v>
                </c:pt>
                <c:pt idx="94">
                  <c:v>99.064416086909873</c:v>
                </c:pt>
                <c:pt idx="95">
                  <c:v>100.05506024777897</c:v>
                </c:pt>
                <c:pt idx="96">
                  <c:v>99.044403073558968</c:v>
                </c:pt>
                <c:pt idx="97">
                  <c:v>98.053959042823379</c:v>
                </c:pt>
                <c:pt idx="98">
                  <c:v>99.024790320475091</c:v>
                </c:pt>
                <c:pt idx="99">
                  <c:v>100.01503822367984</c:v>
                </c:pt>
                <c:pt idx="100">
                  <c:v>99.004785312329531</c:v>
                </c:pt>
              </c:numCache>
            </c:numRef>
          </c:val>
        </c:ser>
        <c:marker val="1"/>
        <c:axId val="48106496"/>
        <c:axId val="48128768"/>
      </c:lineChart>
      <c:catAx>
        <c:axId val="48106496"/>
        <c:scaling>
          <c:orientation val="minMax"/>
        </c:scaling>
        <c:axPos val="b"/>
        <c:numFmt formatCode="General" sourceLinked="1"/>
        <c:tickLblPos val="nextTo"/>
        <c:crossAx val="48128768"/>
        <c:crosses val="autoZero"/>
        <c:auto val="1"/>
        <c:lblAlgn val="ctr"/>
        <c:lblOffset val="100"/>
      </c:catAx>
      <c:valAx>
        <c:axId val="48128768"/>
        <c:scaling>
          <c:orientation val="minMax"/>
          <c:max val="104"/>
          <c:min val="94"/>
        </c:scaling>
        <c:axPos val="l"/>
        <c:numFmt formatCode="_-[$$-409]* #,##0.00_ ;_-[$$-409]* \-#,##0.00\ ;_-[$$-409]* &quot;-&quot;??_ ;_-@_ " sourceLinked="1"/>
        <c:tickLblPos val="nextTo"/>
        <c:crossAx val="48106496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2495550</xdr:colOff>
      <xdr:row>2</xdr:row>
      <xdr:rowOff>130193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466975" cy="511193"/>
        </a:xfrm>
        <a:prstGeom prst="rect">
          <a:avLst/>
        </a:prstGeom>
      </xdr:spPr>
    </xdr:pic>
    <xdr:clientData/>
  </xdr:twoCellAnchor>
  <xdr:twoCellAnchor>
    <xdr:from>
      <xdr:col>0</xdr:col>
      <xdr:colOff>352425</xdr:colOff>
      <xdr:row>109</xdr:row>
      <xdr:rowOff>38100</xdr:rowOff>
    </xdr:from>
    <xdr:to>
      <xdr:col>3</xdr:col>
      <xdr:colOff>571500</xdr:colOff>
      <xdr:row>123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762000</xdr:colOff>
      <xdr:row>109</xdr:row>
      <xdr:rowOff>123825</xdr:rowOff>
    </xdr:from>
    <xdr:to>
      <xdr:col>9</xdr:col>
      <xdr:colOff>504825</xdr:colOff>
      <xdr:row>124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752475</xdr:colOff>
      <xdr:row>109</xdr:row>
      <xdr:rowOff>142875</xdr:rowOff>
    </xdr:from>
    <xdr:to>
      <xdr:col>16</xdr:col>
      <xdr:colOff>238125</xdr:colOff>
      <xdr:row>124</xdr:row>
      <xdr:rowOff>38100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109"/>
  <sheetViews>
    <sheetView tabSelected="1" zoomScaleNormal="100" workbookViewId="0"/>
  </sheetViews>
  <sheetFormatPr defaultRowHeight="15"/>
  <cols>
    <col min="1" max="1" width="9.140625" style="1"/>
    <col min="2" max="2" width="41.140625" style="1" customWidth="1"/>
    <col min="3" max="3" width="15" style="1" bestFit="1" customWidth="1"/>
    <col min="4" max="4" width="12.28515625" style="1" bestFit="1" customWidth="1"/>
    <col min="5" max="5" width="1.7109375" style="1" customWidth="1"/>
    <col min="6" max="6" width="19.42578125" style="1" bestFit="1" customWidth="1"/>
    <col min="7" max="7" width="17.85546875" style="1" bestFit="1" customWidth="1"/>
    <col min="8" max="8" width="1.7109375" style="1" customWidth="1"/>
    <col min="9" max="9" width="19.42578125" style="1" bestFit="1" customWidth="1"/>
    <col min="10" max="10" width="17.85546875" style="1" bestFit="1" customWidth="1"/>
    <col min="11" max="11" width="1.7109375" style="1" customWidth="1"/>
    <col min="12" max="12" width="14.140625" style="1" bestFit="1" customWidth="1"/>
    <col min="13" max="13" width="15.140625" style="1" bestFit="1" customWidth="1"/>
    <col min="14" max="16384" width="9.140625" style="1"/>
  </cols>
  <sheetData>
    <row r="4" spans="2:13">
      <c r="B4" s="3" t="s">
        <v>0</v>
      </c>
    </row>
    <row r="5" spans="2:13">
      <c r="B5" s="3"/>
    </row>
    <row r="6" spans="2:13">
      <c r="B6" s="3"/>
    </row>
    <row r="7" spans="2:13" ht="15.75" thickBot="1">
      <c r="B7" s="2" t="s">
        <v>1</v>
      </c>
      <c r="C7" s="2" t="s">
        <v>2</v>
      </c>
      <c r="D7" s="2" t="s">
        <v>3</v>
      </c>
      <c r="F7" s="2" t="s">
        <v>4</v>
      </c>
      <c r="G7" s="2" t="s">
        <v>5</v>
      </c>
      <c r="I7" s="2" t="s">
        <v>6</v>
      </c>
      <c r="J7" s="2" t="s">
        <v>7</v>
      </c>
      <c r="L7" s="2" t="s">
        <v>8</v>
      </c>
      <c r="M7" s="2" t="s">
        <v>9</v>
      </c>
    </row>
    <row r="8" spans="2:13" ht="16.5" thickTop="1" thickBot="1">
      <c r="B8" s="4">
        <v>1</v>
      </c>
      <c r="C8" s="7">
        <v>100</v>
      </c>
      <c r="D8" s="5"/>
      <c r="E8" s="5"/>
      <c r="F8" s="5"/>
      <c r="G8" s="9">
        <f>C8</f>
        <v>100</v>
      </c>
      <c r="H8" s="5"/>
      <c r="I8" s="5"/>
      <c r="J8" s="9">
        <f>C8</f>
        <v>100</v>
      </c>
      <c r="K8" s="5"/>
      <c r="L8" s="5"/>
      <c r="M8" s="9">
        <f>C8</f>
        <v>100</v>
      </c>
    </row>
    <row r="9" spans="2:13" ht="15.75" thickTop="1">
      <c r="B9" s="4">
        <v>2</v>
      </c>
      <c r="C9" s="7">
        <v>101</v>
      </c>
      <c r="D9" s="6">
        <f>C9/C8-1</f>
        <v>1.0000000000000009E-2</v>
      </c>
      <c r="E9" s="5"/>
      <c r="F9" s="6">
        <f>D9*2</f>
        <v>2.0000000000000018E-2</v>
      </c>
      <c r="G9" s="8">
        <f>G8*(1+F9)</f>
        <v>102</v>
      </c>
      <c r="H9" s="5"/>
      <c r="I9" s="6">
        <f>D9*3</f>
        <v>3.0000000000000027E-2</v>
      </c>
      <c r="J9" s="8">
        <f>J8*(1+I9)</f>
        <v>103</v>
      </c>
      <c r="K9" s="5"/>
      <c r="L9" s="6">
        <f>D9*(-1)</f>
        <v>-1.0000000000000009E-2</v>
      </c>
      <c r="M9" s="8">
        <f>M8*(1+L9)</f>
        <v>99</v>
      </c>
    </row>
    <row r="10" spans="2:13">
      <c r="B10" s="4">
        <v>3</v>
      </c>
      <c r="C10" s="7">
        <v>100</v>
      </c>
      <c r="D10" s="6">
        <f t="shared" ref="D10:D73" si="0">C10/C9-1</f>
        <v>-9.9009900990099098E-3</v>
      </c>
      <c r="E10" s="5"/>
      <c r="F10" s="6">
        <f t="shared" ref="F10:F40" si="1">D10*2</f>
        <v>-1.980198019801982E-2</v>
      </c>
      <c r="G10" s="8">
        <f t="shared" ref="G10:G40" si="2">G9*(1+F10)</f>
        <v>99.980198019801975</v>
      </c>
      <c r="H10" s="5"/>
      <c r="I10" s="6">
        <f t="shared" ref="I10:I40" si="3">D10*3</f>
        <v>-2.9702970297029729E-2</v>
      </c>
      <c r="J10" s="8">
        <f t="shared" ref="J10:J40" si="4">J9*(1+I10)</f>
        <v>99.940594059405939</v>
      </c>
      <c r="K10" s="5"/>
      <c r="L10" s="6">
        <f t="shared" ref="L10:L40" si="5">D10*(-1)</f>
        <v>9.9009900990099098E-3</v>
      </c>
      <c r="M10" s="8">
        <f t="shared" ref="M10:M40" si="6">M9*(1+L10)</f>
        <v>99.980198019801975</v>
      </c>
    </row>
    <row r="11" spans="2:13">
      <c r="B11" s="4">
        <v>4</v>
      </c>
      <c r="C11" s="7">
        <v>99</v>
      </c>
      <c r="D11" s="6">
        <f t="shared" si="0"/>
        <v>-1.0000000000000009E-2</v>
      </c>
      <c r="E11" s="5"/>
      <c r="F11" s="6">
        <f t="shared" si="1"/>
        <v>-2.0000000000000018E-2</v>
      </c>
      <c r="G11" s="8">
        <f t="shared" si="2"/>
        <v>97.980594059405931</v>
      </c>
      <c r="H11" s="5"/>
      <c r="I11" s="6">
        <f t="shared" si="3"/>
        <v>-3.0000000000000027E-2</v>
      </c>
      <c r="J11" s="8">
        <f t="shared" si="4"/>
        <v>96.942376237623762</v>
      </c>
      <c r="K11" s="5"/>
      <c r="L11" s="6">
        <f t="shared" si="5"/>
        <v>1.0000000000000009E-2</v>
      </c>
      <c r="M11" s="8">
        <f t="shared" si="6"/>
        <v>100.97999999999999</v>
      </c>
    </row>
    <row r="12" spans="2:13">
      <c r="B12" s="4">
        <v>5</v>
      </c>
      <c r="C12" s="7">
        <v>100</v>
      </c>
      <c r="D12" s="6">
        <f t="shared" si="0"/>
        <v>1.0101010101010166E-2</v>
      </c>
      <c r="E12" s="5"/>
      <c r="F12" s="6">
        <f t="shared" si="1"/>
        <v>2.0202020202020332E-2</v>
      </c>
      <c r="G12" s="8">
        <f t="shared" si="2"/>
        <v>99.960000000000008</v>
      </c>
      <c r="H12" s="5"/>
      <c r="I12" s="6">
        <f t="shared" si="3"/>
        <v>3.0303030303030498E-2</v>
      </c>
      <c r="J12" s="8">
        <f t="shared" si="4"/>
        <v>99.880024002400262</v>
      </c>
      <c r="K12" s="5"/>
      <c r="L12" s="6">
        <f t="shared" si="5"/>
        <v>-1.0101010101010166E-2</v>
      </c>
      <c r="M12" s="8">
        <f t="shared" si="6"/>
        <v>99.95999999999998</v>
      </c>
    </row>
    <row r="13" spans="2:13">
      <c r="B13" s="4">
        <v>6</v>
      </c>
      <c r="C13" s="7">
        <v>101</v>
      </c>
      <c r="D13" s="6">
        <f t="shared" si="0"/>
        <v>1.0000000000000009E-2</v>
      </c>
      <c r="E13" s="5"/>
      <c r="F13" s="6">
        <f t="shared" si="1"/>
        <v>2.0000000000000018E-2</v>
      </c>
      <c r="G13" s="8">
        <f t="shared" si="2"/>
        <v>101.95920000000001</v>
      </c>
      <c r="H13" s="5"/>
      <c r="I13" s="6">
        <f t="shared" si="3"/>
        <v>3.0000000000000027E-2</v>
      </c>
      <c r="J13" s="8">
        <f t="shared" si="4"/>
        <v>102.87642472247228</v>
      </c>
      <c r="K13" s="5"/>
      <c r="L13" s="6">
        <f t="shared" si="5"/>
        <v>-1.0000000000000009E-2</v>
      </c>
      <c r="M13" s="8">
        <f t="shared" si="6"/>
        <v>98.960399999999979</v>
      </c>
    </row>
    <row r="14" spans="2:13">
      <c r="B14" s="4">
        <v>7</v>
      </c>
      <c r="C14" s="7">
        <v>100</v>
      </c>
      <c r="D14" s="6">
        <f t="shared" si="0"/>
        <v>-9.9009900990099098E-3</v>
      </c>
      <c r="E14" s="5"/>
      <c r="F14" s="6">
        <f t="shared" si="1"/>
        <v>-1.980198019801982E-2</v>
      </c>
      <c r="G14" s="8">
        <f t="shared" si="2"/>
        <v>99.940205940594069</v>
      </c>
      <c r="H14" s="5"/>
      <c r="I14" s="6">
        <f t="shared" si="3"/>
        <v>-2.9702970297029729E-2</v>
      </c>
      <c r="J14" s="8">
        <f t="shared" si="4"/>
        <v>99.820689334676075</v>
      </c>
      <c r="K14" s="5"/>
      <c r="L14" s="6">
        <f t="shared" si="5"/>
        <v>9.9009900990099098E-3</v>
      </c>
      <c r="M14" s="8">
        <f t="shared" si="6"/>
        <v>99.940205940594041</v>
      </c>
    </row>
    <row r="15" spans="2:13">
      <c r="B15" s="4">
        <v>8</v>
      </c>
      <c r="C15" s="7">
        <v>99</v>
      </c>
      <c r="D15" s="6">
        <f t="shared" si="0"/>
        <v>-1.0000000000000009E-2</v>
      </c>
      <c r="E15" s="5"/>
      <c r="F15" s="6">
        <f t="shared" si="1"/>
        <v>-2.0000000000000018E-2</v>
      </c>
      <c r="G15" s="8">
        <f t="shared" si="2"/>
        <v>97.941401821782179</v>
      </c>
      <c r="H15" s="5"/>
      <c r="I15" s="6">
        <f t="shared" si="3"/>
        <v>-3.0000000000000027E-2</v>
      </c>
      <c r="J15" s="8">
        <f t="shared" si="4"/>
        <v>96.82606865463579</v>
      </c>
      <c r="K15" s="5"/>
      <c r="L15" s="6">
        <f t="shared" si="5"/>
        <v>1.0000000000000009E-2</v>
      </c>
      <c r="M15" s="8">
        <f t="shared" si="6"/>
        <v>100.93960799999998</v>
      </c>
    </row>
    <row r="16" spans="2:13">
      <c r="B16" s="4">
        <v>9</v>
      </c>
      <c r="C16" s="7">
        <v>100</v>
      </c>
      <c r="D16" s="6">
        <f t="shared" si="0"/>
        <v>1.0101010101010166E-2</v>
      </c>
      <c r="E16" s="5"/>
      <c r="F16" s="6">
        <f t="shared" si="1"/>
        <v>2.0202020202020332E-2</v>
      </c>
      <c r="G16" s="8">
        <f t="shared" si="2"/>
        <v>99.920016000000018</v>
      </c>
      <c r="H16" s="5"/>
      <c r="I16" s="6">
        <f t="shared" si="3"/>
        <v>3.0303030303030498E-2</v>
      </c>
      <c r="J16" s="8">
        <f t="shared" si="4"/>
        <v>99.760191947200525</v>
      </c>
      <c r="K16" s="5"/>
      <c r="L16" s="6">
        <f t="shared" si="5"/>
        <v>-1.0101010101010166E-2</v>
      </c>
      <c r="M16" s="8">
        <f t="shared" si="6"/>
        <v>99.920015999999976</v>
      </c>
    </row>
    <row r="17" spans="2:13">
      <c r="B17" s="4">
        <v>10</v>
      </c>
      <c r="C17" s="7">
        <v>101</v>
      </c>
      <c r="D17" s="6">
        <f t="shared" si="0"/>
        <v>1.0000000000000009E-2</v>
      </c>
      <c r="E17" s="5"/>
      <c r="F17" s="6">
        <f t="shared" si="1"/>
        <v>2.0000000000000018E-2</v>
      </c>
      <c r="G17" s="8">
        <f t="shared" si="2"/>
        <v>101.91841632000002</v>
      </c>
      <c r="H17" s="5"/>
      <c r="I17" s="6">
        <f t="shared" si="3"/>
        <v>3.0000000000000027E-2</v>
      </c>
      <c r="J17" s="8">
        <f t="shared" si="4"/>
        <v>102.75299770561654</v>
      </c>
      <c r="K17" s="5"/>
      <c r="L17" s="6">
        <f t="shared" si="5"/>
        <v>-1.0000000000000009E-2</v>
      </c>
      <c r="M17" s="8">
        <f t="shared" si="6"/>
        <v>98.920815839999975</v>
      </c>
    </row>
    <row r="18" spans="2:13">
      <c r="B18" s="4">
        <v>11</v>
      </c>
      <c r="C18" s="7">
        <v>100</v>
      </c>
      <c r="D18" s="6">
        <f t="shared" si="0"/>
        <v>-9.9009900990099098E-3</v>
      </c>
      <c r="E18" s="5"/>
      <c r="F18" s="6">
        <f t="shared" si="1"/>
        <v>-1.980198019801982E-2</v>
      </c>
      <c r="G18" s="8">
        <f t="shared" si="2"/>
        <v>99.900229858217841</v>
      </c>
      <c r="H18" s="5"/>
      <c r="I18" s="6">
        <f t="shared" si="3"/>
        <v>-2.9702970297029729E-2</v>
      </c>
      <c r="J18" s="8">
        <f t="shared" si="4"/>
        <v>99.700928466835848</v>
      </c>
      <c r="K18" s="5"/>
      <c r="L18" s="6">
        <f t="shared" si="5"/>
        <v>9.9009900990099098E-3</v>
      </c>
      <c r="M18" s="8">
        <f t="shared" si="6"/>
        <v>99.900229858217799</v>
      </c>
    </row>
    <row r="19" spans="2:13">
      <c r="B19" s="4">
        <v>12</v>
      </c>
      <c r="C19" s="7">
        <v>99</v>
      </c>
      <c r="D19" s="6">
        <f t="shared" si="0"/>
        <v>-1.0000000000000009E-2</v>
      </c>
      <c r="E19" s="5"/>
      <c r="F19" s="6">
        <f t="shared" si="1"/>
        <v>-2.0000000000000018E-2</v>
      </c>
      <c r="G19" s="8">
        <f t="shared" si="2"/>
        <v>97.902225261053488</v>
      </c>
      <c r="H19" s="5"/>
      <c r="I19" s="6">
        <f t="shared" si="3"/>
        <v>-3.0000000000000027E-2</v>
      </c>
      <c r="J19" s="8">
        <f t="shared" si="4"/>
        <v>96.709900612830765</v>
      </c>
      <c r="K19" s="5"/>
      <c r="L19" s="6">
        <f t="shared" si="5"/>
        <v>1.0000000000000009E-2</v>
      </c>
      <c r="M19" s="8">
        <f t="shared" si="6"/>
        <v>100.89923215679998</v>
      </c>
    </row>
    <row r="20" spans="2:13">
      <c r="B20" s="4">
        <v>13</v>
      </c>
      <c r="C20" s="7">
        <v>100</v>
      </c>
      <c r="D20" s="6">
        <f t="shared" si="0"/>
        <v>1.0101010101010166E-2</v>
      </c>
      <c r="E20" s="5"/>
      <c r="F20" s="6">
        <f t="shared" si="1"/>
        <v>2.0202020202020332E-2</v>
      </c>
      <c r="G20" s="8">
        <f t="shared" si="2"/>
        <v>99.88004799360003</v>
      </c>
      <c r="H20" s="5"/>
      <c r="I20" s="6">
        <f t="shared" si="3"/>
        <v>3.0303030303030498E-2</v>
      </c>
      <c r="J20" s="8">
        <f t="shared" si="4"/>
        <v>99.640503661704443</v>
      </c>
      <c r="K20" s="5"/>
      <c r="L20" s="6">
        <f t="shared" si="5"/>
        <v>-1.0101010101010166E-2</v>
      </c>
      <c r="M20" s="8">
        <f t="shared" si="6"/>
        <v>99.880047993599973</v>
      </c>
    </row>
    <row r="21" spans="2:13">
      <c r="B21" s="4">
        <v>14</v>
      </c>
      <c r="C21" s="7">
        <v>101</v>
      </c>
      <c r="D21" s="6">
        <f t="shared" si="0"/>
        <v>1.0000000000000009E-2</v>
      </c>
      <c r="E21" s="5"/>
      <c r="F21" s="6">
        <f t="shared" si="1"/>
        <v>2.0000000000000018E-2</v>
      </c>
      <c r="G21" s="8">
        <f t="shared" si="2"/>
        <v>101.87764895347203</v>
      </c>
      <c r="H21" s="5"/>
      <c r="I21" s="6">
        <f t="shared" si="3"/>
        <v>3.0000000000000027E-2</v>
      </c>
      <c r="J21" s="8">
        <f t="shared" si="4"/>
        <v>102.62971877155557</v>
      </c>
      <c r="K21" s="5"/>
      <c r="L21" s="6">
        <f t="shared" si="5"/>
        <v>-1.0000000000000009E-2</v>
      </c>
      <c r="M21" s="8">
        <f t="shared" si="6"/>
        <v>98.881247513663979</v>
      </c>
    </row>
    <row r="22" spans="2:13">
      <c r="B22" s="4">
        <v>15</v>
      </c>
      <c r="C22" s="7">
        <v>100</v>
      </c>
      <c r="D22" s="6">
        <f t="shared" si="0"/>
        <v>-9.9009900990099098E-3</v>
      </c>
      <c r="E22" s="5"/>
      <c r="F22" s="6">
        <f t="shared" si="1"/>
        <v>-1.980198019801982E-2</v>
      </c>
      <c r="G22" s="8">
        <f t="shared" si="2"/>
        <v>99.86026976627457</v>
      </c>
      <c r="H22" s="5"/>
      <c r="I22" s="6">
        <f t="shared" si="3"/>
        <v>-2.9702970297029729E-2</v>
      </c>
      <c r="J22" s="8">
        <f t="shared" si="4"/>
        <v>99.581311283291541</v>
      </c>
      <c r="K22" s="5"/>
      <c r="L22" s="6">
        <f t="shared" si="5"/>
        <v>9.9009900990099098E-3</v>
      </c>
      <c r="M22" s="8">
        <f t="shared" si="6"/>
        <v>99.860269766274513</v>
      </c>
    </row>
    <row r="23" spans="2:13">
      <c r="B23" s="4">
        <v>16</v>
      </c>
      <c r="C23" s="7">
        <v>99</v>
      </c>
      <c r="D23" s="6">
        <f t="shared" si="0"/>
        <v>-1.0000000000000009E-2</v>
      </c>
      <c r="E23" s="5"/>
      <c r="F23" s="6">
        <f t="shared" si="1"/>
        <v>-2.0000000000000018E-2</v>
      </c>
      <c r="G23" s="8">
        <f t="shared" si="2"/>
        <v>97.863064370949076</v>
      </c>
      <c r="H23" s="5"/>
      <c r="I23" s="6">
        <f t="shared" si="3"/>
        <v>-3.0000000000000027E-2</v>
      </c>
      <c r="J23" s="8">
        <f t="shared" si="4"/>
        <v>96.593871944792795</v>
      </c>
      <c r="K23" s="5"/>
      <c r="L23" s="6">
        <f t="shared" si="5"/>
        <v>1.0000000000000009E-2</v>
      </c>
      <c r="M23" s="8">
        <f t="shared" si="6"/>
        <v>100.85887246393726</v>
      </c>
    </row>
    <row r="24" spans="2:13">
      <c r="B24" s="4">
        <v>17</v>
      </c>
      <c r="C24" s="7">
        <v>100</v>
      </c>
      <c r="D24" s="6">
        <f t="shared" si="0"/>
        <v>1.0101010101010166E-2</v>
      </c>
      <c r="E24" s="5"/>
      <c r="F24" s="6">
        <f t="shared" si="1"/>
        <v>2.0202020202020332E-2</v>
      </c>
      <c r="G24" s="8">
        <f t="shared" si="2"/>
        <v>99.840095974402601</v>
      </c>
      <c r="H24" s="5"/>
      <c r="I24" s="6">
        <f t="shared" si="3"/>
        <v>3.0303030303030498E-2</v>
      </c>
      <c r="J24" s="8">
        <f t="shared" si="4"/>
        <v>99.520958973422893</v>
      </c>
      <c r="K24" s="5"/>
      <c r="L24" s="6">
        <f t="shared" si="5"/>
        <v>-1.0101010101010166E-2</v>
      </c>
      <c r="M24" s="8">
        <f t="shared" si="6"/>
        <v>99.84009597440253</v>
      </c>
    </row>
    <row r="25" spans="2:13">
      <c r="B25" s="4">
        <v>18</v>
      </c>
      <c r="C25" s="7">
        <v>101</v>
      </c>
      <c r="D25" s="6">
        <f t="shared" si="0"/>
        <v>1.0000000000000009E-2</v>
      </c>
      <c r="E25" s="5"/>
      <c r="F25" s="6">
        <f t="shared" si="1"/>
        <v>2.0000000000000018E-2</v>
      </c>
      <c r="G25" s="8">
        <f t="shared" si="2"/>
        <v>101.83689789389065</v>
      </c>
      <c r="H25" s="5"/>
      <c r="I25" s="6">
        <f t="shared" si="3"/>
        <v>3.0000000000000027E-2</v>
      </c>
      <c r="J25" s="8">
        <f t="shared" si="4"/>
        <v>102.50658774262558</v>
      </c>
      <c r="K25" s="5"/>
      <c r="L25" s="6">
        <f t="shared" si="5"/>
        <v>-1.0000000000000009E-2</v>
      </c>
      <c r="M25" s="8">
        <f t="shared" si="6"/>
        <v>98.841695014658498</v>
      </c>
    </row>
    <row r="26" spans="2:13">
      <c r="B26" s="4">
        <v>19</v>
      </c>
      <c r="C26" s="7">
        <v>100</v>
      </c>
      <c r="D26" s="6">
        <f t="shared" si="0"/>
        <v>-9.9009900990099098E-3</v>
      </c>
      <c r="E26" s="5"/>
      <c r="F26" s="6">
        <f t="shared" si="1"/>
        <v>-1.980198019801982E-2</v>
      </c>
      <c r="G26" s="8">
        <f t="shared" si="2"/>
        <v>99.820325658368063</v>
      </c>
      <c r="H26" s="5"/>
      <c r="I26" s="6">
        <f t="shared" si="3"/>
        <v>-2.9702970297029729E-2</v>
      </c>
      <c r="J26" s="8">
        <f t="shared" si="4"/>
        <v>99.461837611656506</v>
      </c>
      <c r="K26" s="5"/>
      <c r="L26" s="6">
        <f t="shared" si="5"/>
        <v>9.9009900990099098E-3</v>
      </c>
      <c r="M26" s="8">
        <f t="shared" si="6"/>
        <v>99.820325658367992</v>
      </c>
    </row>
    <row r="27" spans="2:13">
      <c r="B27" s="4">
        <v>20</v>
      </c>
      <c r="C27" s="7">
        <v>99</v>
      </c>
      <c r="D27" s="6">
        <f t="shared" si="0"/>
        <v>-1.0000000000000009E-2</v>
      </c>
      <c r="E27" s="5"/>
      <c r="F27" s="6">
        <f t="shared" si="1"/>
        <v>-2.0000000000000018E-2</v>
      </c>
      <c r="G27" s="8">
        <f t="shared" si="2"/>
        <v>97.823919145200705</v>
      </c>
      <c r="H27" s="5"/>
      <c r="I27" s="6">
        <f t="shared" si="3"/>
        <v>-3.0000000000000027E-2</v>
      </c>
      <c r="J27" s="8">
        <f t="shared" si="4"/>
        <v>96.477982483306803</v>
      </c>
      <c r="K27" s="5"/>
      <c r="L27" s="6">
        <f t="shared" si="5"/>
        <v>1.0000000000000009E-2</v>
      </c>
      <c r="M27" s="8">
        <f t="shared" si="6"/>
        <v>100.81852891495167</v>
      </c>
    </row>
    <row r="28" spans="2:13">
      <c r="B28" s="4">
        <v>21</v>
      </c>
      <c r="C28" s="7">
        <v>100</v>
      </c>
      <c r="D28" s="6">
        <f t="shared" si="0"/>
        <v>1.0101010101010166E-2</v>
      </c>
      <c r="E28" s="5"/>
      <c r="F28" s="6">
        <f t="shared" si="1"/>
        <v>2.0202020202020332E-2</v>
      </c>
      <c r="G28" s="8">
        <f t="shared" si="2"/>
        <v>99.800159936012847</v>
      </c>
      <c r="H28" s="5"/>
      <c r="I28" s="6">
        <f t="shared" si="3"/>
        <v>3.0303030303030498E-2</v>
      </c>
      <c r="J28" s="8">
        <f t="shared" si="4"/>
        <v>99.401557710073689</v>
      </c>
      <c r="K28" s="5"/>
      <c r="L28" s="6">
        <f t="shared" si="5"/>
        <v>-1.0101010101010166E-2</v>
      </c>
      <c r="M28" s="8">
        <f t="shared" si="6"/>
        <v>99.800159936012761</v>
      </c>
    </row>
    <row r="29" spans="2:13">
      <c r="B29" s="4">
        <v>22</v>
      </c>
      <c r="C29" s="7">
        <v>101</v>
      </c>
      <c r="D29" s="6">
        <f t="shared" si="0"/>
        <v>1.0000000000000009E-2</v>
      </c>
      <c r="E29" s="5"/>
      <c r="F29" s="6">
        <f t="shared" si="1"/>
        <v>2.0000000000000018E-2</v>
      </c>
      <c r="G29" s="8">
        <f t="shared" si="2"/>
        <v>101.79616313473311</v>
      </c>
      <c r="H29" s="5"/>
      <c r="I29" s="6">
        <f t="shared" si="3"/>
        <v>3.0000000000000027E-2</v>
      </c>
      <c r="J29" s="8">
        <f t="shared" si="4"/>
        <v>102.38360444137591</v>
      </c>
      <c r="K29" s="5"/>
      <c r="L29" s="6">
        <f t="shared" si="5"/>
        <v>-1.0000000000000009E-2</v>
      </c>
      <c r="M29" s="8">
        <f t="shared" si="6"/>
        <v>98.802158336652639</v>
      </c>
    </row>
    <row r="30" spans="2:13">
      <c r="B30" s="4">
        <v>23</v>
      </c>
      <c r="C30" s="7">
        <v>100</v>
      </c>
      <c r="D30" s="6">
        <f t="shared" si="0"/>
        <v>-9.9009900990099098E-3</v>
      </c>
      <c r="E30" s="5"/>
      <c r="F30" s="6">
        <f t="shared" si="1"/>
        <v>-1.980198019801982E-2</v>
      </c>
      <c r="G30" s="8">
        <f t="shared" si="2"/>
        <v>99.780397528104729</v>
      </c>
      <c r="H30" s="5"/>
      <c r="I30" s="6">
        <f t="shared" si="3"/>
        <v>-2.9702970297029729E-2</v>
      </c>
      <c r="J30" s="8">
        <f t="shared" si="4"/>
        <v>99.342507279750876</v>
      </c>
      <c r="K30" s="5"/>
      <c r="L30" s="6">
        <f t="shared" si="5"/>
        <v>9.9009900990099098E-3</v>
      </c>
      <c r="M30" s="8">
        <f t="shared" si="6"/>
        <v>99.780397528104643</v>
      </c>
    </row>
    <row r="31" spans="2:13">
      <c r="B31" s="4">
        <v>24</v>
      </c>
      <c r="C31" s="7">
        <v>99</v>
      </c>
      <c r="D31" s="6">
        <f t="shared" si="0"/>
        <v>-1.0000000000000009E-2</v>
      </c>
      <c r="E31" s="5"/>
      <c r="F31" s="6">
        <f t="shared" si="1"/>
        <v>-2.0000000000000018E-2</v>
      </c>
      <c r="G31" s="8">
        <f t="shared" si="2"/>
        <v>97.784789577542625</v>
      </c>
      <c r="H31" s="5"/>
      <c r="I31" s="6">
        <f t="shared" si="3"/>
        <v>-3.0000000000000027E-2</v>
      </c>
      <c r="J31" s="8">
        <f t="shared" si="4"/>
        <v>96.362232061358341</v>
      </c>
      <c r="K31" s="5"/>
      <c r="L31" s="6">
        <f t="shared" si="5"/>
        <v>1.0000000000000009E-2</v>
      </c>
      <c r="M31" s="8">
        <f t="shared" si="6"/>
        <v>100.77820150338569</v>
      </c>
    </row>
    <row r="32" spans="2:13">
      <c r="B32" s="4">
        <v>25</v>
      </c>
      <c r="C32" s="7">
        <v>100</v>
      </c>
      <c r="D32" s="6">
        <f t="shared" si="0"/>
        <v>1.0101010101010166E-2</v>
      </c>
      <c r="E32" s="5"/>
      <c r="F32" s="6">
        <f t="shared" si="1"/>
        <v>2.0202020202020332E-2</v>
      </c>
      <c r="G32" s="8">
        <f t="shared" si="2"/>
        <v>99.760239872038454</v>
      </c>
      <c r="H32" s="5"/>
      <c r="I32" s="6">
        <f t="shared" si="3"/>
        <v>3.0303030303030498E-2</v>
      </c>
      <c r="J32" s="8">
        <f t="shared" si="4"/>
        <v>99.282299699581344</v>
      </c>
      <c r="K32" s="5"/>
      <c r="L32" s="6">
        <f t="shared" si="5"/>
        <v>-1.0101010101010166E-2</v>
      </c>
      <c r="M32" s="8">
        <f t="shared" si="6"/>
        <v>99.760239872038355</v>
      </c>
    </row>
    <row r="33" spans="2:13">
      <c r="B33" s="4">
        <v>26</v>
      </c>
      <c r="C33" s="7">
        <v>101</v>
      </c>
      <c r="D33" s="6">
        <f t="shared" si="0"/>
        <v>1.0000000000000009E-2</v>
      </c>
      <c r="E33" s="5"/>
      <c r="F33" s="6">
        <f t="shared" si="1"/>
        <v>2.0000000000000018E-2</v>
      </c>
      <c r="G33" s="8">
        <f t="shared" si="2"/>
        <v>101.75544466947923</v>
      </c>
      <c r="H33" s="5"/>
      <c r="I33" s="6">
        <f t="shared" si="3"/>
        <v>3.0000000000000027E-2</v>
      </c>
      <c r="J33" s="8">
        <f t="shared" si="4"/>
        <v>102.26076869056878</v>
      </c>
      <c r="K33" s="5"/>
      <c r="L33" s="6">
        <f t="shared" si="5"/>
        <v>-1.0000000000000009E-2</v>
      </c>
      <c r="M33" s="8">
        <f t="shared" si="6"/>
        <v>98.762637473317966</v>
      </c>
    </row>
    <row r="34" spans="2:13">
      <c r="B34" s="4">
        <v>27</v>
      </c>
      <c r="C34" s="7">
        <v>100</v>
      </c>
      <c r="D34" s="6">
        <f t="shared" si="0"/>
        <v>-9.9009900990099098E-3</v>
      </c>
      <c r="E34" s="5"/>
      <c r="F34" s="6">
        <f t="shared" si="1"/>
        <v>-1.980198019801982E-2</v>
      </c>
      <c r="G34" s="8">
        <f t="shared" si="2"/>
        <v>99.740485369093506</v>
      </c>
      <c r="H34" s="5"/>
      <c r="I34" s="6">
        <f t="shared" si="3"/>
        <v>-2.9702970297029729E-2</v>
      </c>
      <c r="J34" s="8">
        <f t="shared" si="4"/>
        <v>99.223320115601396</v>
      </c>
      <c r="K34" s="5"/>
      <c r="L34" s="6">
        <f t="shared" si="5"/>
        <v>9.9009900990099098E-3</v>
      </c>
      <c r="M34" s="8">
        <f t="shared" si="6"/>
        <v>99.740485369093392</v>
      </c>
    </row>
    <row r="35" spans="2:13">
      <c r="B35" s="4">
        <v>28</v>
      </c>
      <c r="C35" s="7">
        <v>99</v>
      </c>
      <c r="D35" s="6">
        <f t="shared" si="0"/>
        <v>-1.0000000000000009E-2</v>
      </c>
      <c r="E35" s="5"/>
      <c r="F35" s="6">
        <f t="shared" si="1"/>
        <v>-2.0000000000000018E-2</v>
      </c>
      <c r="G35" s="8">
        <f t="shared" si="2"/>
        <v>97.74567566171163</v>
      </c>
      <c r="H35" s="5"/>
      <c r="I35" s="6">
        <f t="shared" si="3"/>
        <v>-3.0000000000000027E-2</v>
      </c>
      <c r="J35" s="8">
        <f t="shared" si="4"/>
        <v>96.246620512133347</v>
      </c>
      <c r="K35" s="5"/>
      <c r="L35" s="6">
        <f t="shared" si="5"/>
        <v>1.0000000000000009E-2</v>
      </c>
      <c r="M35" s="8">
        <f t="shared" si="6"/>
        <v>100.73789022278433</v>
      </c>
    </row>
    <row r="36" spans="2:13">
      <c r="B36" s="4">
        <v>29</v>
      </c>
      <c r="C36" s="7">
        <v>100</v>
      </c>
      <c r="D36" s="6">
        <f t="shared" si="0"/>
        <v>1.0101010101010166E-2</v>
      </c>
      <c r="E36" s="5"/>
      <c r="F36" s="6">
        <f t="shared" si="1"/>
        <v>2.0202020202020332E-2</v>
      </c>
      <c r="G36" s="8">
        <f t="shared" si="2"/>
        <v>99.720335776089655</v>
      </c>
      <c r="H36" s="5"/>
      <c r="I36" s="6">
        <f t="shared" si="3"/>
        <v>3.0303030303030498E-2</v>
      </c>
      <c r="J36" s="8">
        <f t="shared" si="4"/>
        <v>99.163184770076796</v>
      </c>
      <c r="K36" s="5"/>
      <c r="L36" s="6">
        <f t="shared" si="5"/>
        <v>-1.0101010101010166E-2</v>
      </c>
      <c r="M36" s="8">
        <f t="shared" si="6"/>
        <v>99.720335776089527</v>
      </c>
    </row>
    <row r="37" spans="2:13">
      <c r="B37" s="4">
        <v>30</v>
      </c>
      <c r="C37" s="7">
        <v>101</v>
      </c>
      <c r="D37" s="6">
        <f t="shared" si="0"/>
        <v>1.0000000000000009E-2</v>
      </c>
      <c r="E37" s="5"/>
      <c r="F37" s="6">
        <f t="shared" si="1"/>
        <v>2.0000000000000018E-2</v>
      </c>
      <c r="G37" s="8">
        <f t="shared" si="2"/>
        <v>101.71474249161145</v>
      </c>
      <c r="H37" s="5"/>
      <c r="I37" s="6">
        <f t="shared" si="3"/>
        <v>3.0000000000000027E-2</v>
      </c>
      <c r="J37" s="8">
        <f t="shared" si="4"/>
        <v>102.1380803131791</v>
      </c>
      <c r="K37" s="5"/>
      <c r="L37" s="6">
        <f t="shared" si="5"/>
        <v>-1.0000000000000009E-2</v>
      </c>
      <c r="M37" s="8">
        <f t="shared" si="6"/>
        <v>98.723132418328632</v>
      </c>
    </row>
    <row r="38" spans="2:13">
      <c r="B38" s="4">
        <v>31</v>
      </c>
      <c r="C38" s="7">
        <v>100</v>
      </c>
      <c r="D38" s="6">
        <f t="shared" si="0"/>
        <v>-9.9009900990099098E-3</v>
      </c>
      <c r="E38" s="5"/>
      <c r="F38" s="6">
        <f t="shared" si="1"/>
        <v>-1.980198019801982E-2</v>
      </c>
      <c r="G38" s="8">
        <f t="shared" si="2"/>
        <v>99.700589174945875</v>
      </c>
      <c r="H38" s="5"/>
      <c r="I38" s="6">
        <f t="shared" si="3"/>
        <v>-2.9702970297029729E-2</v>
      </c>
      <c r="J38" s="8">
        <f t="shared" si="4"/>
        <v>99.10427594744111</v>
      </c>
      <c r="K38" s="5"/>
      <c r="L38" s="6">
        <f t="shared" si="5"/>
        <v>9.9009900990099098E-3</v>
      </c>
      <c r="M38" s="8">
        <f t="shared" si="6"/>
        <v>99.700589174945748</v>
      </c>
    </row>
    <row r="39" spans="2:13">
      <c r="B39" s="4">
        <v>32</v>
      </c>
      <c r="C39" s="7">
        <v>99</v>
      </c>
      <c r="D39" s="6">
        <f t="shared" si="0"/>
        <v>-1.0000000000000009E-2</v>
      </c>
      <c r="E39" s="5"/>
      <c r="F39" s="6">
        <f t="shared" si="1"/>
        <v>-2.0000000000000018E-2</v>
      </c>
      <c r="G39" s="8">
        <f t="shared" si="2"/>
        <v>97.706577391446956</v>
      </c>
      <c r="H39" s="5"/>
      <c r="I39" s="6">
        <f t="shared" si="3"/>
        <v>-3.0000000000000027E-2</v>
      </c>
      <c r="J39" s="8">
        <f t="shared" si="4"/>
        <v>96.131147669017878</v>
      </c>
      <c r="K39" s="5"/>
      <c r="L39" s="6">
        <f t="shared" si="5"/>
        <v>1.0000000000000009E-2</v>
      </c>
      <c r="M39" s="8">
        <f t="shared" si="6"/>
        <v>100.6975950666952</v>
      </c>
    </row>
    <row r="40" spans="2:13">
      <c r="B40" s="4">
        <v>33</v>
      </c>
      <c r="C40" s="7">
        <v>100</v>
      </c>
      <c r="D40" s="6">
        <f t="shared" si="0"/>
        <v>1.0101010101010166E-2</v>
      </c>
      <c r="E40" s="5"/>
      <c r="F40" s="6">
        <f t="shared" si="1"/>
        <v>2.0202020202020332E-2</v>
      </c>
      <c r="G40" s="8">
        <f t="shared" si="2"/>
        <v>99.680447641779224</v>
      </c>
      <c r="H40" s="5"/>
      <c r="I40" s="6">
        <f t="shared" si="3"/>
        <v>3.0303030303030498E-2</v>
      </c>
      <c r="J40" s="8">
        <f t="shared" si="4"/>
        <v>99.044212749897227</v>
      </c>
      <c r="K40" s="5"/>
      <c r="L40" s="6">
        <f t="shared" si="5"/>
        <v>-1.0101010101010166E-2</v>
      </c>
      <c r="M40" s="8">
        <f t="shared" si="6"/>
        <v>99.680447641779082</v>
      </c>
    </row>
    <row r="41" spans="2:13">
      <c r="B41" s="4">
        <v>34</v>
      </c>
      <c r="C41" s="7">
        <v>101</v>
      </c>
      <c r="D41" s="6">
        <f t="shared" si="0"/>
        <v>1.0000000000000009E-2</v>
      </c>
      <c r="F41" s="6">
        <f t="shared" ref="F41:F104" si="7">D41*2</f>
        <v>2.0000000000000018E-2</v>
      </c>
      <c r="G41" s="8">
        <f t="shared" ref="G41:G104" si="8">G40*(1+F41)</f>
        <v>101.67405659461481</v>
      </c>
      <c r="I41" s="6">
        <f t="shared" ref="I41:I104" si="9">D41*3</f>
        <v>3.0000000000000027E-2</v>
      </c>
      <c r="J41" s="8">
        <f t="shared" ref="J41:J104" si="10">J40*(1+I41)</f>
        <v>102.01553913239415</v>
      </c>
      <c r="L41" s="6">
        <f t="shared" ref="L41:L104" si="11">D41*(-1)</f>
        <v>-1.0000000000000009E-2</v>
      </c>
      <c r="M41" s="8">
        <f t="shared" ref="M41:M104" si="12">M40*(1+L41)</f>
        <v>98.683643165361289</v>
      </c>
    </row>
    <row r="42" spans="2:13">
      <c r="B42" s="4">
        <v>35</v>
      </c>
      <c r="C42" s="7">
        <v>100</v>
      </c>
      <c r="D42" s="6">
        <f t="shared" si="0"/>
        <v>-9.9009900990099098E-3</v>
      </c>
      <c r="F42" s="6">
        <f t="shared" si="7"/>
        <v>-1.980198019801982E-2</v>
      </c>
      <c r="G42" s="8">
        <f t="shared" si="8"/>
        <v>99.660708939275906</v>
      </c>
      <c r="I42" s="6">
        <f t="shared" si="9"/>
        <v>-2.9702970297029729E-2</v>
      </c>
      <c r="J42" s="8">
        <f t="shared" si="10"/>
        <v>98.985374603709175</v>
      </c>
      <c r="L42" s="6">
        <f t="shared" si="11"/>
        <v>9.9009900990099098E-3</v>
      </c>
      <c r="M42" s="8">
        <f t="shared" si="12"/>
        <v>99.660708939275764</v>
      </c>
    </row>
    <row r="43" spans="2:13">
      <c r="B43" s="4">
        <v>36</v>
      </c>
      <c r="C43" s="7">
        <v>99</v>
      </c>
      <c r="D43" s="6">
        <f t="shared" si="0"/>
        <v>-1.0000000000000009E-2</v>
      </c>
      <c r="F43" s="6">
        <f t="shared" si="7"/>
        <v>-2.0000000000000018E-2</v>
      </c>
      <c r="G43" s="8">
        <f t="shared" si="8"/>
        <v>97.667494760490385</v>
      </c>
      <c r="I43" s="6">
        <f t="shared" si="9"/>
        <v>-3.0000000000000027E-2</v>
      </c>
      <c r="J43" s="8">
        <f t="shared" si="10"/>
        <v>96.015813365597893</v>
      </c>
      <c r="L43" s="6">
        <f t="shared" si="11"/>
        <v>1.0000000000000009E-2</v>
      </c>
      <c r="M43" s="8">
        <f t="shared" si="12"/>
        <v>100.65731602866852</v>
      </c>
    </row>
    <row r="44" spans="2:13">
      <c r="B44" s="4">
        <v>37</v>
      </c>
      <c r="C44" s="7">
        <v>100</v>
      </c>
      <c r="D44" s="6">
        <f t="shared" si="0"/>
        <v>1.0101010101010166E-2</v>
      </c>
      <c r="F44" s="6">
        <f t="shared" si="7"/>
        <v>2.0202020202020332E-2</v>
      </c>
      <c r="G44" s="8">
        <f t="shared" si="8"/>
        <v>99.640575462722524</v>
      </c>
      <c r="I44" s="6">
        <f t="shared" si="9"/>
        <v>3.0303030303030498E-2</v>
      </c>
      <c r="J44" s="8">
        <f t="shared" si="10"/>
        <v>98.925383467585732</v>
      </c>
      <c r="L44" s="6">
        <f t="shared" si="11"/>
        <v>-1.0101010101010166E-2</v>
      </c>
      <c r="M44" s="8">
        <f t="shared" si="12"/>
        <v>99.640575462722367</v>
      </c>
    </row>
    <row r="45" spans="2:13">
      <c r="B45" s="4">
        <v>38</v>
      </c>
      <c r="C45" s="7">
        <v>101</v>
      </c>
      <c r="D45" s="6">
        <f t="shared" si="0"/>
        <v>1.0000000000000009E-2</v>
      </c>
      <c r="F45" s="6">
        <f t="shared" si="7"/>
        <v>2.0000000000000018E-2</v>
      </c>
      <c r="G45" s="8">
        <f t="shared" si="8"/>
        <v>101.63338697197698</v>
      </c>
      <c r="I45" s="6">
        <f t="shared" si="9"/>
        <v>3.0000000000000027E-2</v>
      </c>
      <c r="J45" s="8">
        <f t="shared" si="10"/>
        <v>101.89314497161331</v>
      </c>
      <c r="L45" s="6">
        <f t="shared" si="11"/>
        <v>-1.0000000000000009E-2</v>
      </c>
      <c r="M45" s="8">
        <f t="shared" si="12"/>
        <v>98.644169708095149</v>
      </c>
    </row>
    <row r="46" spans="2:13">
      <c r="B46" s="4">
        <v>39</v>
      </c>
      <c r="C46" s="7">
        <v>100</v>
      </c>
      <c r="D46" s="6">
        <f t="shared" si="0"/>
        <v>-9.9009900990099098E-3</v>
      </c>
      <c r="F46" s="6">
        <f t="shared" si="7"/>
        <v>-1.980198019801982E-2</v>
      </c>
      <c r="G46" s="8">
        <f t="shared" si="8"/>
        <v>99.620844655700196</v>
      </c>
      <c r="I46" s="6">
        <f t="shared" si="9"/>
        <v>-2.9702970297029729E-2</v>
      </c>
      <c r="J46" s="8">
        <f t="shared" si="10"/>
        <v>98.866615913050538</v>
      </c>
      <c r="L46" s="6">
        <f t="shared" si="11"/>
        <v>9.9009900990099098E-3</v>
      </c>
      <c r="M46" s="8">
        <f t="shared" si="12"/>
        <v>99.620844655700054</v>
      </c>
    </row>
    <row r="47" spans="2:13">
      <c r="B47" s="4">
        <v>40</v>
      </c>
      <c r="C47" s="7">
        <v>99</v>
      </c>
      <c r="D47" s="6">
        <f t="shared" si="0"/>
        <v>-1.0000000000000009E-2</v>
      </c>
      <c r="F47" s="6">
        <f t="shared" si="7"/>
        <v>-2.0000000000000018E-2</v>
      </c>
      <c r="G47" s="8">
        <f t="shared" si="8"/>
        <v>97.628427762586185</v>
      </c>
      <c r="I47" s="6">
        <f t="shared" si="9"/>
        <v>-3.0000000000000027E-2</v>
      </c>
      <c r="J47" s="8">
        <f t="shared" si="10"/>
        <v>95.900617435659015</v>
      </c>
      <c r="L47" s="6">
        <f t="shared" si="11"/>
        <v>1.0000000000000009E-2</v>
      </c>
      <c r="M47" s="8">
        <f t="shared" si="12"/>
        <v>100.61705310225706</v>
      </c>
    </row>
    <row r="48" spans="2:13">
      <c r="B48" s="4">
        <v>41</v>
      </c>
      <c r="C48" s="7">
        <v>100</v>
      </c>
      <c r="D48" s="6">
        <f t="shared" si="0"/>
        <v>1.0101010101010166E-2</v>
      </c>
      <c r="F48" s="6">
        <f t="shared" si="7"/>
        <v>2.0202020202020332E-2</v>
      </c>
      <c r="G48" s="8">
        <f t="shared" si="8"/>
        <v>99.600719232537429</v>
      </c>
      <c r="I48" s="6">
        <f t="shared" si="9"/>
        <v>3.0303030303030498E-2</v>
      </c>
      <c r="J48" s="8">
        <f t="shared" si="10"/>
        <v>98.806696751891124</v>
      </c>
      <c r="L48" s="6">
        <f t="shared" si="11"/>
        <v>-1.0101010101010166E-2</v>
      </c>
      <c r="M48" s="8">
        <f t="shared" si="12"/>
        <v>99.600719232537287</v>
      </c>
    </row>
    <row r="49" spans="2:13">
      <c r="B49" s="4">
        <v>42</v>
      </c>
      <c r="C49" s="7">
        <v>101</v>
      </c>
      <c r="D49" s="6">
        <f t="shared" si="0"/>
        <v>1.0000000000000009E-2</v>
      </c>
      <c r="F49" s="6">
        <f t="shared" si="7"/>
        <v>2.0000000000000018E-2</v>
      </c>
      <c r="G49" s="8">
        <f t="shared" si="8"/>
        <v>101.59273361718817</v>
      </c>
      <c r="I49" s="6">
        <f t="shared" si="9"/>
        <v>3.0000000000000027E-2</v>
      </c>
      <c r="J49" s="8">
        <f t="shared" si="10"/>
        <v>101.77089765444786</v>
      </c>
      <c r="L49" s="6">
        <f t="shared" si="11"/>
        <v>-1.0000000000000009E-2</v>
      </c>
      <c r="M49" s="8">
        <f t="shared" si="12"/>
        <v>98.604712040211908</v>
      </c>
    </row>
    <row r="50" spans="2:13">
      <c r="B50" s="4">
        <v>43</v>
      </c>
      <c r="C50" s="7">
        <v>100</v>
      </c>
      <c r="D50" s="6">
        <f t="shared" si="0"/>
        <v>-9.9009900990099098E-3</v>
      </c>
      <c r="F50" s="6">
        <f t="shared" si="7"/>
        <v>-1.980198019801982E-2</v>
      </c>
      <c r="G50" s="8">
        <f t="shared" si="8"/>
        <v>99.580996317837915</v>
      </c>
      <c r="I50" s="6">
        <f t="shared" si="9"/>
        <v>-2.9702970297029729E-2</v>
      </c>
      <c r="J50" s="8">
        <f t="shared" si="10"/>
        <v>98.747999704315745</v>
      </c>
      <c r="L50" s="6">
        <f t="shared" si="11"/>
        <v>9.9009900990099098E-3</v>
      </c>
      <c r="M50" s="8">
        <f t="shared" si="12"/>
        <v>99.580996317837773</v>
      </c>
    </row>
    <row r="51" spans="2:13">
      <c r="B51" s="4">
        <v>44</v>
      </c>
      <c r="C51" s="7">
        <v>99</v>
      </c>
      <c r="D51" s="6">
        <f t="shared" si="0"/>
        <v>-1.0000000000000009E-2</v>
      </c>
      <c r="F51" s="6">
        <f t="shared" si="7"/>
        <v>-2.0000000000000018E-2</v>
      </c>
      <c r="G51" s="8">
        <f t="shared" si="8"/>
        <v>97.589376391481153</v>
      </c>
      <c r="I51" s="6">
        <f t="shared" si="9"/>
        <v>-3.0000000000000027E-2</v>
      </c>
      <c r="J51" s="8">
        <f t="shared" si="10"/>
        <v>95.785559713186274</v>
      </c>
      <c r="L51" s="6">
        <f t="shared" si="11"/>
        <v>1.0000000000000009E-2</v>
      </c>
      <c r="M51" s="8">
        <f t="shared" si="12"/>
        <v>100.57680628101615</v>
      </c>
    </row>
    <row r="52" spans="2:13">
      <c r="B52" s="4">
        <v>45</v>
      </c>
      <c r="C52" s="7">
        <v>100</v>
      </c>
      <c r="D52" s="6">
        <f t="shared" si="0"/>
        <v>1.0101010101010166E-2</v>
      </c>
      <c r="F52" s="6">
        <f t="shared" si="7"/>
        <v>2.0202020202020332E-2</v>
      </c>
      <c r="G52" s="8">
        <f t="shared" si="8"/>
        <v>99.560878944844418</v>
      </c>
      <c r="I52" s="6">
        <f t="shared" si="9"/>
        <v>3.0303030303030498E-2</v>
      </c>
      <c r="J52" s="8">
        <f t="shared" si="10"/>
        <v>98.688152431767691</v>
      </c>
      <c r="L52" s="6">
        <f t="shared" si="11"/>
        <v>-1.0101010101010166E-2</v>
      </c>
      <c r="M52" s="8">
        <f t="shared" si="12"/>
        <v>99.560878944844262</v>
      </c>
    </row>
    <row r="53" spans="2:13">
      <c r="B53" s="4">
        <v>46</v>
      </c>
      <c r="C53" s="7">
        <v>101</v>
      </c>
      <c r="D53" s="6">
        <f t="shared" si="0"/>
        <v>1.0000000000000009E-2</v>
      </c>
      <c r="F53" s="6">
        <f t="shared" si="7"/>
        <v>2.0000000000000018E-2</v>
      </c>
      <c r="G53" s="8">
        <f t="shared" si="8"/>
        <v>101.55209652374131</v>
      </c>
      <c r="I53" s="6">
        <f t="shared" si="9"/>
        <v>3.0000000000000027E-2</v>
      </c>
      <c r="J53" s="8">
        <f t="shared" si="10"/>
        <v>101.64879700472072</v>
      </c>
      <c r="L53" s="6">
        <f t="shared" si="11"/>
        <v>-1.0000000000000009E-2</v>
      </c>
      <c r="M53" s="8">
        <f t="shared" si="12"/>
        <v>98.565270155395822</v>
      </c>
    </row>
    <row r="54" spans="2:13">
      <c r="B54" s="4">
        <v>47</v>
      </c>
      <c r="C54" s="7">
        <v>100</v>
      </c>
      <c r="D54" s="6">
        <f t="shared" si="0"/>
        <v>-9.9009900990099098E-3</v>
      </c>
      <c r="F54" s="6">
        <f t="shared" si="7"/>
        <v>-1.980198019801982E-2</v>
      </c>
      <c r="G54" s="8">
        <f t="shared" si="8"/>
        <v>99.54116391931079</v>
      </c>
      <c r="I54" s="6">
        <f t="shared" si="9"/>
        <v>-2.9702970297029729E-2</v>
      </c>
      <c r="J54" s="8">
        <f t="shared" si="10"/>
        <v>98.629525806560693</v>
      </c>
      <c r="L54" s="6">
        <f t="shared" si="11"/>
        <v>9.9009900990099098E-3</v>
      </c>
      <c r="M54" s="8">
        <f t="shared" si="12"/>
        <v>99.541163919310634</v>
      </c>
    </row>
    <row r="55" spans="2:13">
      <c r="B55" s="4">
        <v>48</v>
      </c>
      <c r="C55" s="7">
        <v>99</v>
      </c>
      <c r="D55" s="6">
        <f t="shared" si="0"/>
        <v>-1.0000000000000009E-2</v>
      </c>
      <c r="F55" s="6">
        <f t="shared" si="7"/>
        <v>-2.0000000000000018E-2</v>
      </c>
      <c r="G55" s="8">
        <f t="shared" si="8"/>
        <v>97.550340640924574</v>
      </c>
      <c r="I55" s="6">
        <f t="shared" si="9"/>
        <v>-3.0000000000000027E-2</v>
      </c>
      <c r="J55" s="8">
        <f t="shared" si="10"/>
        <v>95.670640032363863</v>
      </c>
      <c r="L55" s="6">
        <f t="shared" si="11"/>
        <v>1.0000000000000009E-2</v>
      </c>
      <c r="M55" s="8">
        <f t="shared" si="12"/>
        <v>100.53657555850374</v>
      </c>
    </row>
    <row r="56" spans="2:13">
      <c r="B56" s="4">
        <v>49</v>
      </c>
      <c r="C56" s="7">
        <v>100</v>
      </c>
      <c r="D56" s="6">
        <f t="shared" si="0"/>
        <v>1.0101010101010166E-2</v>
      </c>
      <c r="F56" s="6">
        <f t="shared" si="7"/>
        <v>2.0202020202020332E-2</v>
      </c>
      <c r="G56" s="8">
        <f t="shared" si="8"/>
        <v>99.521054593266499</v>
      </c>
      <c r="I56" s="6">
        <f t="shared" si="9"/>
        <v>3.0303030303030498E-2</v>
      </c>
      <c r="J56" s="8">
        <f t="shared" si="10"/>
        <v>98.569750336374909</v>
      </c>
      <c r="L56" s="6">
        <f t="shared" si="11"/>
        <v>-1.0101010101010166E-2</v>
      </c>
      <c r="M56" s="8">
        <f t="shared" si="12"/>
        <v>99.521054593266328</v>
      </c>
    </row>
    <row r="57" spans="2:13">
      <c r="B57" s="4">
        <v>50</v>
      </c>
      <c r="C57" s="7">
        <v>101</v>
      </c>
      <c r="D57" s="6">
        <f t="shared" si="0"/>
        <v>1.0000000000000009E-2</v>
      </c>
      <c r="F57" s="6">
        <f t="shared" si="7"/>
        <v>2.0000000000000018E-2</v>
      </c>
      <c r="G57" s="8">
        <f t="shared" si="8"/>
        <v>101.51147568513183</v>
      </c>
      <c r="I57" s="6">
        <f t="shared" si="9"/>
        <v>3.0000000000000027E-2</v>
      </c>
      <c r="J57" s="8">
        <f t="shared" si="10"/>
        <v>101.52684284646615</v>
      </c>
      <c r="L57" s="6">
        <f t="shared" si="11"/>
        <v>-1.0000000000000009E-2</v>
      </c>
      <c r="M57" s="8">
        <f t="shared" si="12"/>
        <v>98.525844047333663</v>
      </c>
    </row>
    <row r="58" spans="2:13">
      <c r="B58" s="4">
        <v>51</v>
      </c>
      <c r="C58" s="7">
        <v>100</v>
      </c>
      <c r="D58" s="6">
        <f t="shared" si="0"/>
        <v>-9.9009900990099098E-3</v>
      </c>
      <c r="F58" s="6">
        <f t="shared" si="7"/>
        <v>-1.980198019801982E-2</v>
      </c>
      <c r="G58" s="8">
        <f t="shared" si="8"/>
        <v>99.50134745374308</v>
      </c>
      <c r="I58" s="6">
        <f t="shared" si="9"/>
        <v>-2.9702970297029729E-2</v>
      </c>
      <c r="J58" s="8">
        <f t="shared" si="10"/>
        <v>98.511194049046367</v>
      </c>
      <c r="L58" s="6">
        <f t="shared" si="11"/>
        <v>9.9009900990099098E-3</v>
      </c>
      <c r="M58" s="8">
        <f t="shared" si="12"/>
        <v>99.501347453742909</v>
      </c>
    </row>
    <row r="59" spans="2:13">
      <c r="B59" s="4">
        <v>52</v>
      </c>
      <c r="C59" s="7">
        <v>99</v>
      </c>
      <c r="D59" s="6">
        <f t="shared" si="0"/>
        <v>-1.0000000000000009E-2</v>
      </c>
      <c r="F59" s="6">
        <f t="shared" si="7"/>
        <v>-2.0000000000000018E-2</v>
      </c>
      <c r="G59" s="8">
        <f t="shared" si="8"/>
        <v>97.51132050466822</v>
      </c>
      <c r="I59" s="6">
        <f t="shared" si="9"/>
        <v>-3.0000000000000027E-2</v>
      </c>
      <c r="J59" s="8">
        <f t="shared" si="10"/>
        <v>95.555858227574973</v>
      </c>
      <c r="L59" s="6">
        <f t="shared" si="11"/>
        <v>1.0000000000000009E-2</v>
      </c>
      <c r="M59" s="8">
        <f t="shared" si="12"/>
        <v>100.49636092828034</v>
      </c>
    </row>
    <row r="60" spans="2:13">
      <c r="B60" s="4">
        <v>53</v>
      </c>
      <c r="C60" s="7">
        <v>100</v>
      </c>
      <c r="D60" s="6">
        <f t="shared" si="0"/>
        <v>1.0101010101010166E-2</v>
      </c>
      <c r="F60" s="6">
        <f t="shared" si="7"/>
        <v>2.0202020202020332E-2</v>
      </c>
      <c r="G60" s="8">
        <f t="shared" si="8"/>
        <v>99.481246171429206</v>
      </c>
      <c r="I60" s="6">
        <f t="shared" si="9"/>
        <v>3.0303030303030498E-2</v>
      </c>
      <c r="J60" s="8">
        <f t="shared" si="10"/>
        <v>98.451490295077264</v>
      </c>
      <c r="L60" s="6">
        <f t="shared" si="11"/>
        <v>-1.0101010101010166E-2</v>
      </c>
      <c r="M60" s="8">
        <f t="shared" si="12"/>
        <v>99.481246171429021</v>
      </c>
    </row>
    <row r="61" spans="2:13">
      <c r="B61" s="4">
        <v>54</v>
      </c>
      <c r="C61" s="7">
        <v>101</v>
      </c>
      <c r="D61" s="6">
        <f t="shared" si="0"/>
        <v>1.0000000000000009E-2</v>
      </c>
      <c r="F61" s="6">
        <f t="shared" si="7"/>
        <v>2.0000000000000018E-2</v>
      </c>
      <c r="G61" s="8">
        <f t="shared" si="8"/>
        <v>101.47087109485778</v>
      </c>
      <c r="I61" s="6">
        <f t="shared" si="9"/>
        <v>3.0000000000000027E-2</v>
      </c>
      <c r="J61" s="8">
        <f t="shared" si="10"/>
        <v>101.40503500392958</v>
      </c>
      <c r="L61" s="6">
        <f t="shared" si="11"/>
        <v>-1.0000000000000009E-2</v>
      </c>
      <c r="M61" s="8">
        <f t="shared" si="12"/>
        <v>98.486433709714731</v>
      </c>
    </row>
    <row r="62" spans="2:13">
      <c r="B62" s="4">
        <v>55</v>
      </c>
      <c r="C62" s="7">
        <v>100</v>
      </c>
      <c r="D62" s="6">
        <f t="shared" si="0"/>
        <v>-9.9009900990099098E-3</v>
      </c>
      <c r="F62" s="6">
        <f t="shared" si="7"/>
        <v>-1.980198019801982E-2</v>
      </c>
      <c r="G62" s="8">
        <f t="shared" si="8"/>
        <v>99.461546914761584</v>
      </c>
      <c r="I62" s="6">
        <f t="shared" si="9"/>
        <v>-2.9702970297029729E-2</v>
      </c>
      <c r="J62" s="8">
        <f t="shared" si="10"/>
        <v>98.393004261238602</v>
      </c>
      <c r="L62" s="6">
        <f t="shared" si="11"/>
        <v>9.9009900990099098E-3</v>
      </c>
      <c r="M62" s="8">
        <f t="shared" si="12"/>
        <v>99.461546914761414</v>
      </c>
    </row>
    <row r="63" spans="2:13">
      <c r="B63" s="4">
        <v>56</v>
      </c>
      <c r="C63" s="7">
        <v>99</v>
      </c>
      <c r="D63" s="6">
        <f t="shared" si="0"/>
        <v>-1.0000000000000009E-2</v>
      </c>
      <c r="F63" s="6">
        <f t="shared" si="7"/>
        <v>-2.0000000000000018E-2</v>
      </c>
      <c r="G63" s="8">
        <f t="shared" si="8"/>
        <v>97.472315976466348</v>
      </c>
      <c r="I63" s="6">
        <f t="shared" si="9"/>
        <v>-3.0000000000000027E-2</v>
      </c>
      <c r="J63" s="8">
        <f t="shared" si="10"/>
        <v>95.441214133401445</v>
      </c>
      <c r="L63" s="6">
        <f t="shared" si="11"/>
        <v>1.0000000000000009E-2</v>
      </c>
      <c r="M63" s="8">
        <f t="shared" si="12"/>
        <v>100.45616238390903</v>
      </c>
    </row>
    <row r="64" spans="2:13">
      <c r="B64" s="4">
        <v>57</v>
      </c>
      <c r="C64" s="7">
        <v>100</v>
      </c>
      <c r="D64" s="6">
        <f t="shared" si="0"/>
        <v>1.0101010101010166E-2</v>
      </c>
      <c r="F64" s="6">
        <f t="shared" si="7"/>
        <v>2.0202020202020332E-2</v>
      </c>
      <c r="G64" s="8">
        <f t="shared" si="8"/>
        <v>99.441453672960634</v>
      </c>
      <c r="I64" s="6">
        <f t="shared" si="9"/>
        <v>3.0303030303030498E-2</v>
      </c>
      <c r="J64" s="8">
        <f t="shared" si="10"/>
        <v>98.333372137443931</v>
      </c>
      <c r="L64" s="6">
        <f t="shared" si="11"/>
        <v>-1.0101010101010166E-2</v>
      </c>
      <c r="M64" s="8">
        <f t="shared" si="12"/>
        <v>99.441453672960449</v>
      </c>
    </row>
    <row r="65" spans="2:13">
      <c r="B65" s="4">
        <v>58</v>
      </c>
      <c r="C65" s="7">
        <v>101</v>
      </c>
      <c r="D65" s="6">
        <f t="shared" si="0"/>
        <v>1.0000000000000009E-2</v>
      </c>
      <c r="F65" s="6">
        <f t="shared" si="7"/>
        <v>2.0000000000000018E-2</v>
      </c>
      <c r="G65" s="8">
        <f t="shared" si="8"/>
        <v>101.43028274641985</v>
      </c>
      <c r="I65" s="6">
        <f t="shared" si="9"/>
        <v>3.0000000000000027E-2</v>
      </c>
      <c r="J65" s="8">
        <f t="shared" si="10"/>
        <v>101.28337330156725</v>
      </c>
      <c r="L65" s="6">
        <f t="shared" si="11"/>
        <v>-1.0000000000000009E-2</v>
      </c>
      <c r="M65" s="8">
        <f t="shared" si="12"/>
        <v>98.447039136230842</v>
      </c>
    </row>
    <row r="66" spans="2:13">
      <c r="B66" s="4">
        <v>59</v>
      </c>
      <c r="C66" s="7">
        <v>100</v>
      </c>
      <c r="D66" s="6">
        <f t="shared" si="0"/>
        <v>-9.9009900990099098E-3</v>
      </c>
      <c r="F66" s="6">
        <f t="shared" si="7"/>
        <v>-1.980198019801982E-2</v>
      </c>
      <c r="G66" s="8">
        <f t="shared" si="8"/>
        <v>99.421762295995691</v>
      </c>
      <c r="I66" s="6">
        <f t="shared" si="9"/>
        <v>-2.9702970297029729E-2</v>
      </c>
      <c r="J66" s="8">
        <f t="shared" si="10"/>
        <v>98.274956272807827</v>
      </c>
      <c r="L66" s="6">
        <f t="shared" si="11"/>
        <v>9.9009900990099098E-3</v>
      </c>
      <c r="M66" s="8">
        <f t="shared" si="12"/>
        <v>99.421762295995507</v>
      </c>
    </row>
    <row r="67" spans="2:13">
      <c r="B67" s="4">
        <v>60</v>
      </c>
      <c r="C67" s="7">
        <v>99</v>
      </c>
      <c r="D67" s="6">
        <f t="shared" si="0"/>
        <v>-1.0000000000000009E-2</v>
      </c>
      <c r="F67" s="6">
        <f t="shared" si="7"/>
        <v>-2.0000000000000018E-2</v>
      </c>
      <c r="G67" s="8">
        <f t="shared" si="8"/>
        <v>97.433327050075775</v>
      </c>
      <c r="I67" s="6">
        <f t="shared" si="9"/>
        <v>-3.0000000000000027E-2</v>
      </c>
      <c r="J67" s="8">
        <f t="shared" si="10"/>
        <v>95.326707584623591</v>
      </c>
      <c r="L67" s="6">
        <f t="shared" si="11"/>
        <v>1.0000000000000009E-2</v>
      </c>
      <c r="M67" s="8">
        <f t="shared" si="12"/>
        <v>100.41597991895546</v>
      </c>
    </row>
    <row r="68" spans="2:13">
      <c r="B68" s="4">
        <v>61</v>
      </c>
      <c r="C68" s="7">
        <v>100</v>
      </c>
      <c r="D68" s="6">
        <f t="shared" si="0"/>
        <v>1.0101010101010166E-2</v>
      </c>
      <c r="F68" s="6">
        <f t="shared" si="7"/>
        <v>2.0202020202020332E-2</v>
      </c>
      <c r="G68" s="8">
        <f t="shared" si="8"/>
        <v>99.401677091491464</v>
      </c>
      <c r="I68" s="6">
        <f t="shared" si="9"/>
        <v>3.0303030303030498E-2</v>
      </c>
      <c r="J68" s="8">
        <f t="shared" si="10"/>
        <v>98.215395693248567</v>
      </c>
      <c r="L68" s="6">
        <f t="shared" si="11"/>
        <v>-1.0101010101010166E-2</v>
      </c>
      <c r="M68" s="8">
        <f t="shared" si="12"/>
        <v>99.401677091491251</v>
      </c>
    </row>
    <row r="69" spans="2:13">
      <c r="B69" s="4">
        <v>62</v>
      </c>
      <c r="C69" s="7">
        <v>101</v>
      </c>
      <c r="D69" s="6">
        <f t="shared" si="0"/>
        <v>1.0000000000000009E-2</v>
      </c>
      <c r="F69" s="6">
        <f t="shared" si="7"/>
        <v>2.0000000000000018E-2</v>
      </c>
      <c r="G69" s="8">
        <f t="shared" si="8"/>
        <v>101.3897106333213</v>
      </c>
      <c r="I69" s="6">
        <f t="shared" si="9"/>
        <v>3.0000000000000027E-2</v>
      </c>
      <c r="J69" s="8">
        <f t="shared" si="10"/>
        <v>101.16185756404603</v>
      </c>
      <c r="L69" s="6">
        <f t="shared" si="11"/>
        <v>-1.0000000000000009E-2</v>
      </c>
      <c r="M69" s="8">
        <f t="shared" si="12"/>
        <v>98.40766032057634</v>
      </c>
    </row>
    <row r="70" spans="2:13">
      <c r="B70" s="4">
        <v>63</v>
      </c>
      <c r="C70" s="7">
        <v>100</v>
      </c>
      <c r="D70" s="6">
        <f t="shared" si="0"/>
        <v>-9.9009900990099098E-3</v>
      </c>
      <c r="F70" s="6">
        <f t="shared" si="7"/>
        <v>-1.980198019801982E-2</v>
      </c>
      <c r="G70" s="8">
        <f t="shared" si="8"/>
        <v>99.381993591077318</v>
      </c>
      <c r="I70" s="6">
        <f t="shared" si="9"/>
        <v>-2.9702970297029729E-2</v>
      </c>
      <c r="J70" s="8">
        <f t="shared" si="10"/>
        <v>98.157049913628825</v>
      </c>
      <c r="L70" s="6">
        <f t="shared" si="11"/>
        <v>9.9009900990099098E-3</v>
      </c>
      <c r="M70" s="8">
        <f t="shared" si="12"/>
        <v>99.381993591077091</v>
      </c>
    </row>
    <row r="71" spans="2:13">
      <c r="B71" s="4">
        <v>64</v>
      </c>
      <c r="C71" s="7">
        <v>99</v>
      </c>
      <c r="D71" s="6">
        <f t="shared" si="0"/>
        <v>-1.0000000000000009E-2</v>
      </c>
      <c r="F71" s="6">
        <f t="shared" si="7"/>
        <v>-2.0000000000000018E-2</v>
      </c>
      <c r="G71" s="8">
        <f t="shared" si="8"/>
        <v>97.394353719255776</v>
      </c>
      <c r="I71" s="6">
        <f t="shared" si="9"/>
        <v>-3.0000000000000027E-2</v>
      </c>
      <c r="J71" s="8">
        <f t="shared" si="10"/>
        <v>95.212338416219964</v>
      </c>
      <c r="L71" s="6">
        <f t="shared" si="11"/>
        <v>1.0000000000000009E-2</v>
      </c>
      <c r="M71" s="8">
        <f t="shared" si="12"/>
        <v>100.37581352698787</v>
      </c>
    </row>
    <row r="72" spans="2:13">
      <c r="B72" s="4">
        <v>65</v>
      </c>
      <c r="C72" s="7">
        <v>100</v>
      </c>
      <c r="D72" s="6">
        <f t="shared" si="0"/>
        <v>1.0101010101010166E-2</v>
      </c>
      <c r="F72" s="6">
        <f t="shared" si="7"/>
        <v>2.0202020202020332E-2</v>
      </c>
      <c r="G72" s="8">
        <f t="shared" si="8"/>
        <v>99.361916420654893</v>
      </c>
      <c r="I72" s="6">
        <f t="shared" si="9"/>
        <v>3.0303030303030498E-2</v>
      </c>
      <c r="J72" s="8">
        <f t="shared" si="10"/>
        <v>98.097560792469068</v>
      </c>
      <c r="L72" s="6">
        <f t="shared" si="11"/>
        <v>-1.0101010101010166E-2</v>
      </c>
      <c r="M72" s="8">
        <f t="shared" si="12"/>
        <v>99.361916420654651</v>
      </c>
    </row>
    <row r="73" spans="2:13">
      <c r="B73" s="4">
        <v>66</v>
      </c>
      <c r="C73" s="7">
        <v>101</v>
      </c>
      <c r="D73" s="6">
        <f t="shared" si="0"/>
        <v>1.0000000000000009E-2</v>
      </c>
      <c r="F73" s="6">
        <f t="shared" si="7"/>
        <v>2.0000000000000018E-2</v>
      </c>
      <c r="G73" s="8">
        <f t="shared" si="8"/>
        <v>101.34915474906799</v>
      </c>
      <c r="I73" s="6">
        <f t="shared" si="9"/>
        <v>3.0000000000000027E-2</v>
      </c>
      <c r="J73" s="8">
        <f t="shared" si="10"/>
        <v>101.04048761624314</v>
      </c>
      <c r="L73" s="6">
        <f t="shared" si="11"/>
        <v>-1.0000000000000009E-2</v>
      </c>
      <c r="M73" s="8">
        <f t="shared" si="12"/>
        <v>98.368297256448102</v>
      </c>
    </row>
    <row r="74" spans="2:13">
      <c r="B74" s="4">
        <v>67</v>
      </c>
      <c r="C74" s="7">
        <v>100</v>
      </c>
      <c r="D74" s="6">
        <f t="shared" ref="D74:D108" si="13">C74/C73-1</f>
        <v>-9.9009900990099098E-3</v>
      </c>
      <c r="F74" s="6">
        <f t="shared" si="7"/>
        <v>-1.980198019801982E-2</v>
      </c>
      <c r="G74" s="8">
        <f t="shared" si="8"/>
        <v>99.342240793640897</v>
      </c>
      <c r="I74" s="6">
        <f t="shared" si="9"/>
        <v>-2.9702970297029729E-2</v>
      </c>
      <c r="J74" s="8">
        <f t="shared" si="10"/>
        <v>98.039285013780471</v>
      </c>
      <c r="L74" s="6">
        <f t="shared" si="11"/>
        <v>9.9009900990099098E-3</v>
      </c>
      <c r="M74" s="8">
        <f t="shared" si="12"/>
        <v>99.342240793640656</v>
      </c>
    </row>
    <row r="75" spans="2:13">
      <c r="B75" s="4">
        <v>68</v>
      </c>
      <c r="C75" s="7">
        <v>99</v>
      </c>
      <c r="D75" s="6">
        <f t="shared" si="13"/>
        <v>-1.0000000000000009E-2</v>
      </c>
      <c r="F75" s="6">
        <f t="shared" si="7"/>
        <v>-2.0000000000000018E-2</v>
      </c>
      <c r="G75" s="8">
        <f t="shared" si="8"/>
        <v>97.355395977768083</v>
      </c>
      <c r="I75" s="6">
        <f t="shared" si="9"/>
        <v>-3.0000000000000027E-2</v>
      </c>
      <c r="J75" s="8">
        <f t="shared" si="10"/>
        <v>95.09810646336706</v>
      </c>
      <c r="L75" s="6">
        <f t="shared" si="11"/>
        <v>1.0000000000000009E-2</v>
      </c>
      <c r="M75" s="8">
        <f t="shared" si="12"/>
        <v>100.33566320157706</v>
      </c>
    </row>
    <row r="76" spans="2:13">
      <c r="B76" s="4">
        <v>69</v>
      </c>
      <c r="C76" s="7">
        <v>100</v>
      </c>
      <c r="D76" s="6">
        <f t="shared" si="13"/>
        <v>1.0101010101010166E-2</v>
      </c>
      <c r="F76" s="6">
        <f t="shared" si="7"/>
        <v>2.0202020202020332E-2</v>
      </c>
      <c r="G76" s="8">
        <f t="shared" si="8"/>
        <v>99.322171654086645</v>
      </c>
      <c r="I76" s="6">
        <f t="shared" si="9"/>
        <v>3.0303030303030498E-2</v>
      </c>
      <c r="J76" s="8">
        <f t="shared" si="10"/>
        <v>97.979867265287297</v>
      </c>
      <c r="L76" s="6">
        <f t="shared" si="11"/>
        <v>-1.0101010101010166E-2</v>
      </c>
      <c r="M76" s="8">
        <f t="shared" si="12"/>
        <v>99.322171654086375</v>
      </c>
    </row>
    <row r="77" spans="2:13">
      <c r="B77" s="4">
        <v>70</v>
      </c>
      <c r="C77" s="7">
        <v>101</v>
      </c>
      <c r="D77" s="6">
        <f t="shared" si="13"/>
        <v>1.0000000000000009E-2</v>
      </c>
      <c r="F77" s="6">
        <f t="shared" si="7"/>
        <v>2.0000000000000018E-2</v>
      </c>
      <c r="G77" s="8">
        <f t="shared" si="8"/>
        <v>101.30861508716838</v>
      </c>
      <c r="I77" s="6">
        <f t="shared" si="9"/>
        <v>3.0000000000000027E-2</v>
      </c>
      <c r="J77" s="8">
        <f t="shared" si="10"/>
        <v>100.91926328324591</v>
      </c>
      <c r="L77" s="6">
        <f t="shared" si="11"/>
        <v>-1.0000000000000009E-2</v>
      </c>
      <c r="M77" s="8">
        <f t="shared" si="12"/>
        <v>98.328949937545516</v>
      </c>
    </row>
    <row r="78" spans="2:13">
      <c r="B78" s="4">
        <v>71</v>
      </c>
      <c r="C78" s="7">
        <v>100</v>
      </c>
      <c r="D78" s="6">
        <f t="shared" si="13"/>
        <v>-9.9009900990099098E-3</v>
      </c>
      <c r="F78" s="6">
        <f t="shared" si="7"/>
        <v>-1.980198019801982E-2</v>
      </c>
      <c r="G78" s="8">
        <f t="shared" si="8"/>
        <v>99.302503897323462</v>
      </c>
      <c r="I78" s="6">
        <f t="shared" si="9"/>
        <v>-2.9702970297029729E-2</v>
      </c>
      <c r="J78" s="8">
        <f t="shared" si="10"/>
        <v>97.921661403545528</v>
      </c>
      <c r="L78" s="6">
        <f t="shared" si="11"/>
        <v>9.9009900990099098E-3</v>
      </c>
      <c r="M78" s="8">
        <f t="shared" si="12"/>
        <v>99.302503897323191</v>
      </c>
    </row>
    <row r="79" spans="2:13">
      <c r="B79" s="4">
        <v>72</v>
      </c>
      <c r="C79" s="7">
        <v>99</v>
      </c>
      <c r="D79" s="6">
        <f t="shared" si="13"/>
        <v>-1.0000000000000009E-2</v>
      </c>
      <c r="F79" s="6">
        <f t="shared" si="7"/>
        <v>-2.0000000000000018E-2</v>
      </c>
      <c r="G79" s="8">
        <f t="shared" si="8"/>
        <v>97.316453819376989</v>
      </c>
      <c r="I79" s="6">
        <f t="shared" si="9"/>
        <v>-3.0000000000000027E-2</v>
      </c>
      <c r="J79" s="8">
        <f t="shared" si="10"/>
        <v>94.984011561439161</v>
      </c>
      <c r="L79" s="6">
        <f t="shared" si="11"/>
        <v>1.0000000000000009E-2</v>
      </c>
      <c r="M79" s="8">
        <f t="shared" si="12"/>
        <v>100.29552893629642</v>
      </c>
    </row>
    <row r="80" spans="2:13">
      <c r="B80" s="4">
        <v>73</v>
      </c>
      <c r="C80" s="7">
        <v>100</v>
      </c>
      <c r="D80" s="6">
        <f t="shared" si="13"/>
        <v>1.0101010101010166E-2</v>
      </c>
      <c r="F80" s="6">
        <f t="shared" si="7"/>
        <v>2.0202020202020332E-2</v>
      </c>
      <c r="G80" s="8">
        <f t="shared" si="8"/>
        <v>99.282442785425019</v>
      </c>
      <c r="I80" s="6">
        <f t="shared" si="9"/>
        <v>3.0303030303030498E-2</v>
      </c>
      <c r="J80" s="8">
        <f t="shared" si="10"/>
        <v>97.862314942088844</v>
      </c>
      <c r="L80" s="6">
        <f t="shared" si="11"/>
        <v>-1.0101010101010166E-2</v>
      </c>
      <c r="M80" s="8">
        <f t="shared" si="12"/>
        <v>99.282442785424735</v>
      </c>
    </row>
    <row r="81" spans="2:13">
      <c r="B81" s="4">
        <v>74</v>
      </c>
      <c r="C81" s="7">
        <v>101</v>
      </c>
      <c r="D81" s="6">
        <f t="shared" si="13"/>
        <v>1.0000000000000009E-2</v>
      </c>
      <c r="F81" s="6">
        <f t="shared" si="7"/>
        <v>2.0000000000000018E-2</v>
      </c>
      <c r="G81" s="8">
        <f t="shared" si="8"/>
        <v>101.26809164113352</v>
      </c>
      <c r="I81" s="6">
        <f t="shared" si="9"/>
        <v>3.0000000000000027E-2</v>
      </c>
      <c r="J81" s="8">
        <f t="shared" si="10"/>
        <v>100.79818439035151</v>
      </c>
      <c r="L81" s="6">
        <f t="shared" si="11"/>
        <v>-1.0000000000000009E-2</v>
      </c>
      <c r="M81" s="8">
        <f t="shared" si="12"/>
        <v>98.28961835757049</v>
      </c>
    </row>
    <row r="82" spans="2:13">
      <c r="B82" s="4">
        <v>75</v>
      </c>
      <c r="C82" s="7">
        <v>100</v>
      </c>
      <c r="D82" s="6">
        <f t="shared" si="13"/>
        <v>-9.9009900990099098E-3</v>
      </c>
      <c r="F82" s="6">
        <f t="shared" si="7"/>
        <v>-1.980198019801982E-2</v>
      </c>
      <c r="G82" s="8">
        <f t="shared" si="8"/>
        <v>99.262782895764545</v>
      </c>
      <c r="I82" s="6">
        <f t="shared" si="9"/>
        <v>-2.9702970297029729E-2</v>
      </c>
      <c r="J82" s="8">
        <f t="shared" si="10"/>
        <v>97.804178913410368</v>
      </c>
      <c r="L82" s="6">
        <f t="shared" si="11"/>
        <v>9.9009900990099098E-3</v>
      </c>
      <c r="M82" s="8">
        <f t="shared" si="12"/>
        <v>99.262782895764261</v>
      </c>
    </row>
    <row r="83" spans="2:13">
      <c r="B83" s="4">
        <v>76</v>
      </c>
      <c r="C83" s="7">
        <v>99</v>
      </c>
      <c r="D83" s="6">
        <f t="shared" si="13"/>
        <v>-1.0000000000000009E-2</v>
      </c>
      <c r="F83" s="6">
        <f t="shared" si="7"/>
        <v>-2.0000000000000018E-2</v>
      </c>
      <c r="G83" s="8">
        <f t="shared" si="8"/>
        <v>97.277527237849256</v>
      </c>
      <c r="I83" s="6">
        <f t="shared" si="9"/>
        <v>-3.0000000000000027E-2</v>
      </c>
      <c r="J83" s="8">
        <f t="shared" si="10"/>
        <v>94.870053546008052</v>
      </c>
      <c r="L83" s="6">
        <f t="shared" si="11"/>
        <v>1.0000000000000009E-2</v>
      </c>
      <c r="M83" s="8">
        <f t="shared" si="12"/>
        <v>100.2554107247219</v>
      </c>
    </row>
    <row r="84" spans="2:13">
      <c r="B84" s="4">
        <v>77</v>
      </c>
      <c r="C84" s="7">
        <v>100</v>
      </c>
      <c r="D84" s="6">
        <f t="shared" si="13"/>
        <v>1.0101010101010166E-2</v>
      </c>
      <c r="F84" s="6">
        <f t="shared" si="7"/>
        <v>2.0202020202020332E-2</v>
      </c>
      <c r="G84" s="8">
        <f t="shared" si="8"/>
        <v>99.24272980831087</v>
      </c>
      <c r="I84" s="6">
        <f t="shared" si="9"/>
        <v>3.0303030303030498E-2</v>
      </c>
      <c r="J84" s="8">
        <f t="shared" si="10"/>
        <v>97.744903653462856</v>
      </c>
      <c r="L84" s="6">
        <f t="shared" si="11"/>
        <v>-1.0101010101010166E-2</v>
      </c>
      <c r="M84" s="8">
        <f t="shared" si="12"/>
        <v>99.242729808310557</v>
      </c>
    </row>
    <row r="85" spans="2:13">
      <c r="B85" s="4">
        <v>78</v>
      </c>
      <c r="C85" s="7">
        <v>101</v>
      </c>
      <c r="D85" s="6">
        <f t="shared" si="13"/>
        <v>1.0000000000000009E-2</v>
      </c>
      <c r="F85" s="6">
        <f t="shared" si="7"/>
        <v>2.0000000000000018E-2</v>
      </c>
      <c r="G85" s="8">
        <f t="shared" si="8"/>
        <v>101.22758440447708</v>
      </c>
      <c r="I85" s="6">
        <f t="shared" si="9"/>
        <v>3.0000000000000027E-2</v>
      </c>
      <c r="J85" s="8">
        <f t="shared" si="10"/>
        <v>100.67725076306674</v>
      </c>
      <c r="L85" s="6">
        <f t="shared" si="11"/>
        <v>-1.0000000000000009E-2</v>
      </c>
      <c r="M85" s="8">
        <f t="shared" si="12"/>
        <v>98.250302510227456</v>
      </c>
    </row>
    <row r="86" spans="2:13">
      <c r="B86" s="4">
        <v>79</v>
      </c>
      <c r="C86" s="7">
        <v>100</v>
      </c>
      <c r="D86" s="6">
        <f t="shared" si="13"/>
        <v>-9.9009900990099098E-3</v>
      </c>
      <c r="F86" s="6">
        <f t="shared" si="7"/>
        <v>-1.980198019801982E-2</v>
      </c>
      <c r="G86" s="8">
        <f t="shared" si="8"/>
        <v>99.223077782606254</v>
      </c>
      <c r="I86" s="6">
        <f t="shared" si="9"/>
        <v>-2.9702970297029729E-2</v>
      </c>
      <c r="J86" s="8">
        <f t="shared" si="10"/>
        <v>97.686837374064751</v>
      </c>
      <c r="L86" s="6">
        <f t="shared" si="11"/>
        <v>9.9009900990099098E-3</v>
      </c>
      <c r="M86" s="8">
        <f t="shared" si="12"/>
        <v>99.223077782605941</v>
      </c>
    </row>
    <row r="87" spans="2:13">
      <c r="B87" s="4">
        <v>80</v>
      </c>
      <c r="C87" s="7">
        <v>99</v>
      </c>
      <c r="D87" s="6">
        <f t="shared" si="13"/>
        <v>-1.0000000000000009E-2</v>
      </c>
      <c r="F87" s="6">
        <f t="shared" si="7"/>
        <v>-2.0000000000000018E-2</v>
      </c>
      <c r="G87" s="8">
        <f t="shared" si="8"/>
        <v>97.238616226954122</v>
      </c>
      <c r="I87" s="6">
        <f t="shared" si="9"/>
        <v>-3.0000000000000027E-2</v>
      </c>
      <c r="J87" s="8">
        <f t="shared" si="10"/>
        <v>94.756232252842807</v>
      </c>
      <c r="L87" s="6">
        <f t="shared" si="11"/>
        <v>1.0000000000000009E-2</v>
      </c>
      <c r="M87" s="8">
        <f t="shared" si="12"/>
        <v>100.21530856043201</v>
      </c>
    </row>
    <row r="88" spans="2:13">
      <c r="B88" s="4">
        <v>81</v>
      </c>
      <c r="C88" s="7">
        <v>100</v>
      </c>
      <c r="D88" s="6">
        <f t="shared" si="13"/>
        <v>1.0101010101010166E-2</v>
      </c>
      <c r="F88" s="6">
        <f t="shared" si="7"/>
        <v>2.0202020202020332E-2</v>
      </c>
      <c r="G88" s="8">
        <f t="shared" si="8"/>
        <v>99.203032716387554</v>
      </c>
      <c r="I88" s="6">
        <f t="shared" si="9"/>
        <v>3.0303030303030498E-2</v>
      </c>
      <c r="J88" s="8">
        <f t="shared" si="10"/>
        <v>97.627633230201695</v>
      </c>
      <c r="L88" s="6">
        <f t="shared" si="11"/>
        <v>-1.0101010101010166E-2</v>
      </c>
      <c r="M88" s="8">
        <f t="shared" si="12"/>
        <v>99.203032716387227</v>
      </c>
    </row>
    <row r="89" spans="2:13">
      <c r="B89" s="4">
        <v>82</v>
      </c>
      <c r="C89" s="7">
        <v>101</v>
      </c>
      <c r="D89" s="6">
        <f t="shared" si="13"/>
        <v>1.0000000000000009E-2</v>
      </c>
      <c r="F89" s="6">
        <f t="shared" si="7"/>
        <v>2.0000000000000018E-2</v>
      </c>
      <c r="G89" s="8">
        <f t="shared" si="8"/>
        <v>101.1870933707153</v>
      </c>
      <c r="I89" s="6">
        <f t="shared" si="9"/>
        <v>3.0000000000000027E-2</v>
      </c>
      <c r="J89" s="8">
        <f t="shared" si="10"/>
        <v>100.55646222710774</v>
      </c>
      <c r="L89" s="6">
        <f t="shared" si="11"/>
        <v>-1.0000000000000009E-2</v>
      </c>
      <c r="M89" s="8">
        <f t="shared" si="12"/>
        <v>98.211002389223353</v>
      </c>
    </row>
    <row r="90" spans="2:13">
      <c r="B90" s="4">
        <v>83</v>
      </c>
      <c r="C90" s="7">
        <v>100</v>
      </c>
      <c r="D90" s="6">
        <f t="shared" si="13"/>
        <v>-9.9009900990099098E-3</v>
      </c>
      <c r="F90" s="6">
        <f t="shared" si="7"/>
        <v>-1.980198019801982E-2</v>
      </c>
      <c r="G90" s="8">
        <f t="shared" si="8"/>
        <v>99.183388551493209</v>
      </c>
      <c r="I90" s="6">
        <f t="shared" si="9"/>
        <v>-2.9702970297029729E-2</v>
      </c>
      <c r="J90" s="8">
        <f t="shared" si="10"/>
        <v>97.569636616401567</v>
      </c>
      <c r="L90" s="6">
        <f t="shared" si="11"/>
        <v>9.9009900990099098E-3</v>
      </c>
      <c r="M90" s="8">
        <f t="shared" si="12"/>
        <v>99.183388551492897</v>
      </c>
    </row>
    <row r="91" spans="2:13">
      <c r="B91" s="4">
        <v>84</v>
      </c>
      <c r="C91" s="7">
        <v>99</v>
      </c>
      <c r="D91" s="6">
        <f t="shared" si="13"/>
        <v>-1.0000000000000009E-2</v>
      </c>
      <c r="F91" s="6">
        <f t="shared" si="7"/>
        <v>-2.0000000000000018E-2</v>
      </c>
      <c r="G91" s="8">
        <f t="shared" si="8"/>
        <v>97.199720780463338</v>
      </c>
      <c r="I91" s="6">
        <f t="shared" si="9"/>
        <v>-3.0000000000000027E-2</v>
      </c>
      <c r="J91" s="8">
        <f t="shared" si="10"/>
        <v>94.64254751790952</v>
      </c>
      <c r="L91" s="6">
        <f t="shared" si="11"/>
        <v>1.0000000000000009E-2</v>
      </c>
      <c r="M91" s="8">
        <f t="shared" si="12"/>
        <v>100.17522243700783</v>
      </c>
    </row>
    <row r="92" spans="2:13">
      <c r="B92" s="4">
        <v>85</v>
      </c>
      <c r="C92" s="7">
        <v>100</v>
      </c>
      <c r="D92" s="6">
        <f t="shared" si="13"/>
        <v>1.0101010101010166E-2</v>
      </c>
      <c r="F92" s="6">
        <f t="shared" si="7"/>
        <v>2.0202020202020332E-2</v>
      </c>
      <c r="G92" s="8">
        <f t="shared" si="8"/>
        <v>99.163351503300987</v>
      </c>
      <c r="I92" s="6">
        <f t="shared" si="9"/>
        <v>3.0303030303030498E-2</v>
      </c>
      <c r="J92" s="8">
        <f t="shared" si="10"/>
        <v>97.51050350330074</v>
      </c>
      <c r="L92" s="6">
        <f t="shared" si="11"/>
        <v>-1.0101010101010166E-2</v>
      </c>
      <c r="M92" s="8">
        <f t="shared" si="12"/>
        <v>99.163351503300674</v>
      </c>
    </row>
    <row r="93" spans="2:13">
      <c r="B93" s="4">
        <v>86</v>
      </c>
      <c r="C93" s="7">
        <v>101</v>
      </c>
      <c r="D93" s="6">
        <f t="shared" si="13"/>
        <v>1.0000000000000009E-2</v>
      </c>
      <c r="F93" s="6">
        <f t="shared" si="7"/>
        <v>2.0000000000000018E-2</v>
      </c>
      <c r="G93" s="8">
        <f t="shared" si="8"/>
        <v>101.146618533367</v>
      </c>
      <c r="I93" s="6">
        <f t="shared" si="9"/>
        <v>3.0000000000000027E-2</v>
      </c>
      <c r="J93" s="8">
        <f t="shared" si="10"/>
        <v>100.43581860839977</v>
      </c>
      <c r="L93" s="6">
        <f t="shared" si="11"/>
        <v>-1.0000000000000009E-2</v>
      </c>
      <c r="M93" s="8">
        <f t="shared" si="12"/>
        <v>98.171717988267673</v>
      </c>
    </row>
    <row r="94" spans="2:13">
      <c r="B94" s="4">
        <v>87</v>
      </c>
      <c r="C94" s="7">
        <v>100</v>
      </c>
      <c r="D94" s="6">
        <f t="shared" si="13"/>
        <v>-9.9009900990099098E-3</v>
      </c>
      <c r="F94" s="6">
        <f t="shared" si="7"/>
        <v>-1.980198019801982E-2</v>
      </c>
      <c r="G94" s="8">
        <f t="shared" si="8"/>
        <v>99.143715196072606</v>
      </c>
      <c r="I94" s="6">
        <f t="shared" si="9"/>
        <v>-2.9702970297029729E-2</v>
      </c>
      <c r="J94" s="8">
        <f t="shared" si="10"/>
        <v>97.452576471516608</v>
      </c>
      <c r="L94" s="6">
        <f t="shared" si="11"/>
        <v>9.9009900990099098E-3</v>
      </c>
      <c r="M94" s="8">
        <f t="shared" si="12"/>
        <v>99.143715196072307</v>
      </c>
    </row>
    <row r="95" spans="2:13">
      <c r="B95" s="4">
        <v>88</v>
      </c>
      <c r="C95" s="7">
        <v>99</v>
      </c>
      <c r="D95" s="6">
        <f t="shared" si="13"/>
        <v>-1.0000000000000009E-2</v>
      </c>
      <c r="F95" s="6">
        <f t="shared" si="7"/>
        <v>-2.0000000000000018E-2</v>
      </c>
      <c r="G95" s="8">
        <f t="shared" si="8"/>
        <v>97.160840892151157</v>
      </c>
      <c r="I95" s="6">
        <f t="shared" si="9"/>
        <v>-3.0000000000000027E-2</v>
      </c>
      <c r="J95" s="8">
        <f t="shared" si="10"/>
        <v>94.528999177371105</v>
      </c>
      <c r="L95" s="6">
        <f t="shared" si="11"/>
        <v>1.0000000000000009E-2</v>
      </c>
      <c r="M95" s="8">
        <f t="shared" si="12"/>
        <v>100.13515234803303</v>
      </c>
    </row>
    <row r="96" spans="2:13">
      <c r="B96" s="4">
        <v>89</v>
      </c>
      <c r="C96" s="7">
        <v>100</v>
      </c>
      <c r="D96" s="6">
        <f t="shared" si="13"/>
        <v>1.0101010101010166E-2</v>
      </c>
      <c r="F96" s="6">
        <f t="shared" si="7"/>
        <v>2.0202020202020332E-2</v>
      </c>
      <c r="G96" s="8">
        <f t="shared" si="8"/>
        <v>99.123686162699684</v>
      </c>
      <c r="I96" s="6">
        <f t="shared" si="9"/>
        <v>3.0303030303030498E-2</v>
      </c>
      <c r="J96" s="8">
        <f t="shared" si="10"/>
        <v>97.393514303958128</v>
      </c>
      <c r="L96" s="6">
        <f t="shared" si="11"/>
        <v>-1.0101010101010166E-2</v>
      </c>
      <c r="M96" s="8">
        <f t="shared" si="12"/>
        <v>99.123686162699357</v>
      </c>
    </row>
    <row r="97" spans="2:13">
      <c r="B97" s="4">
        <v>90</v>
      </c>
      <c r="C97" s="7">
        <v>101</v>
      </c>
      <c r="D97" s="6">
        <f t="shared" si="13"/>
        <v>1.0000000000000009E-2</v>
      </c>
      <c r="F97" s="6">
        <f t="shared" si="7"/>
        <v>2.0000000000000018E-2</v>
      </c>
      <c r="G97" s="8">
        <f t="shared" si="8"/>
        <v>101.10615988595367</v>
      </c>
      <c r="I97" s="6">
        <f t="shared" si="9"/>
        <v>3.0000000000000027E-2</v>
      </c>
      <c r="J97" s="8">
        <f t="shared" si="10"/>
        <v>100.31531973307688</v>
      </c>
      <c r="L97" s="6">
        <f t="shared" si="11"/>
        <v>-1.0000000000000009E-2</v>
      </c>
      <c r="M97" s="8">
        <f t="shared" si="12"/>
        <v>98.132449301072356</v>
      </c>
    </row>
    <row r="98" spans="2:13">
      <c r="B98" s="4">
        <v>91</v>
      </c>
      <c r="C98" s="7">
        <v>100</v>
      </c>
      <c r="D98" s="6">
        <f t="shared" si="13"/>
        <v>-9.9009900990099098E-3</v>
      </c>
      <c r="F98" s="6">
        <f t="shared" si="7"/>
        <v>-1.980198019801982E-2</v>
      </c>
      <c r="G98" s="8">
        <f t="shared" si="8"/>
        <v>99.104057709994194</v>
      </c>
      <c r="I98" s="6">
        <f t="shared" si="9"/>
        <v>-2.9702970297029729E-2</v>
      </c>
      <c r="J98" s="8">
        <f t="shared" si="10"/>
        <v>97.335656770708255</v>
      </c>
      <c r="L98" s="6">
        <f t="shared" si="11"/>
        <v>9.9009900990099098E-3</v>
      </c>
      <c r="M98" s="8">
        <f t="shared" si="12"/>
        <v>99.104057709993867</v>
      </c>
    </row>
    <row r="99" spans="2:13">
      <c r="B99" s="4">
        <v>92</v>
      </c>
      <c r="C99" s="7">
        <v>99</v>
      </c>
      <c r="D99" s="6">
        <f t="shared" si="13"/>
        <v>-1.0000000000000009E-2</v>
      </c>
      <c r="F99" s="6">
        <f t="shared" si="7"/>
        <v>-2.0000000000000018E-2</v>
      </c>
      <c r="G99" s="8">
        <f t="shared" si="8"/>
        <v>97.121976555794305</v>
      </c>
      <c r="I99" s="6">
        <f t="shared" si="9"/>
        <v>-3.0000000000000027E-2</v>
      </c>
      <c r="J99" s="8">
        <f t="shared" si="10"/>
        <v>94.415587067586998</v>
      </c>
      <c r="L99" s="6">
        <f t="shared" si="11"/>
        <v>1.0000000000000009E-2</v>
      </c>
      <c r="M99" s="8">
        <f t="shared" si="12"/>
        <v>100.0950982870938</v>
      </c>
    </row>
    <row r="100" spans="2:13">
      <c r="B100" s="4">
        <v>93</v>
      </c>
      <c r="C100" s="7">
        <v>100</v>
      </c>
      <c r="D100" s="6">
        <f t="shared" si="13"/>
        <v>1.0101010101010166E-2</v>
      </c>
      <c r="F100" s="6">
        <f t="shared" si="7"/>
        <v>2.0202020202020332E-2</v>
      </c>
      <c r="G100" s="8">
        <f t="shared" si="8"/>
        <v>99.084036688234605</v>
      </c>
      <c r="I100" s="6">
        <f t="shared" si="9"/>
        <v>3.0303030303030498E-2</v>
      </c>
      <c r="J100" s="8">
        <f t="shared" si="10"/>
        <v>97.276665463574503</v>
      </c>
      <c r="L100" s="6">
        <f t="shared" si="11"/>
        <v>-1.0101010101010166E-2</v>
      </c>
      <c r="M100" s="8">
        <f t="shared" si="12"/>
        <v>99.084036688234264</v>
      </c>
    </row>
    <row r="101" spans="2:13">
      <c r="B101" s="4">
        <v>94</v>
      </c>
      <c r="C101" s="7">
        <v>101</v>
      </c>
      <c r="D101" s="6">
        <f t="shared" si="13"/>
        <v>1.0000000000000009E-2</v>
      </c>
      <c r="F101" s="6">
        <f t="shared" si="7"/>
        <v>2.0000000000000018E-2</v>
      </c>
      <c r="G101" s="8">
        <f t="shared" si="8"/>
        <v>101.0657174219993</v>
      </c>
      <c r="I101" s="6">
        <f t="shared" si="9"/>
        <v>3.0000000000000027E-2</v>
      </c>
      <c r="J101" s="8">
        <f t="shared" si="10"/>
        <v>100.19496542748173</v>
      </c>
      <c r="L101" s="6">
        <f t="shared" si="11"/>
        <v>-1.0000000000000009E-2</v>
      </c>
      <c r="M101" s="8">
        <f t="shared" si="12"/>
        <v>98.093196321351925</v>
      </c>
    </row>
    <row r="102" spans="2:13">
      <c r="B102" s="4">
        <v>95</v>
      </c>
      <c r="C102" s="7">
        <v>100</v>
      </c>
      <c r="D102" s="6">
        <f t="shared" si="13"/>
        <v>-9.9009900990099098E-3</v>
      </c>
      <c r="F102" s="6">
        <f t="shared" si="7"/>
        <v>-1.980198019801982E-2</v>
      </c>
      <c r="G102" s="8">
        <f t="shared" si="8"/>
        <v>99.0644160869102</v>
      </c>
      <c r="I102" s="6">
        <f t="shared" si="9"/>
        <v>-2.9702970297029729E-2</v>
      </c>
      <c r="J102" s="8">
        <f t="shared" si="10"/>
        <v>97.218877345477324</v>
      </c>
      <c r="L102" s="6">
        <f t="shared" si="11"/>
        <v>9.9009900990099098E-3</v>
      </c>
      <c r="M102" s="8">
        <f t="shared" si="12"/>
        <v>99.064416086909873</v>
      </c>
    </row>
    <row r="103" spans="2:13">
      <c r="B103" s="4">
        <v>96</v>
      </c>
      <c r="C103" s="7">
        <v>99</v>
      </c>
      <c r="D103" s="6">
        <f t="shared" si="13"/>
        <v>-1.0000000000000009E-2</v>
      </c>
      <c r="F103" s="6">
        <f t="shared" si="7"/>
        <v>-2.0000000000000018E-2</v>
      </c>
      <c r="G103" s="8">
        <f t="shared" si="8"/>
        <v>97.083127765171994</v>
      </c>
      <c r="I103" s="6">
        <f t="shared" si="9"/>
        <v>-3.0000000000000027E-2</v>
      </c>
      <c r="J103" s="8">
        <f t="shared" si="10"/>
        <v>94.302311025112999</v>
      </c>
      <c r="L103" s="6">
        <f t="shared" si="11"/>
        <v>1.0000000000000009E-2</v>
      </c>
      <c r="M103" s="8">
        <f t="shared" si="12"/>
        <v>100.05506024777897</v>
      </c>
    </row>
    <row r="104" spans="2:13">
      <c r="B104" s="4">
        <v>97</v>
      </c>
      <c r="C104" s="7">
        <v>100</v>
      </c>
      <c r="D104" s="6">
        <f t="shared" si="13"/>
        <v>1.0101010101010166E-2</v>
      </c>
      <c r="F104" s="6">
        <f t="shared" si="7"/>
        <v>2.0202020202020332E-2</v>
      </c>
      <c r="G104" s="8">
        <f t="shared" si="8"/>
        <v>99.044403073559323</v>
      </c>
      <c r="I104" s="6">
        <f t="shared" si="9"/>
        <v>3.0303030303030498E-2</v>
      </c>
      <c r="J104" s="8">
        <f t="shared" si="10"/>
        <v>97.1599568137528</v>
      </c>
      <c r="L104" s="6">
        <f t="shared" si="11"/>
        <v>-1.0101010101010166E-2</v>
      </c>
      <c r="M104" s="8">
        <f t="shared" si="12"/>
        <v>99.044403073558968</v>
      </c>
    </row>
    <row r="105" spans="2:13">
      <c r="B105" s="4">
        <v>98</v>
      </c>
      <c r="C105" s="7">
        <v>101</v>
      </c>
      <c r="D105" s="6">
        <f t="shared" si="13"/>
        <v>1.0000000000000009E-2</v>
      </c>
      <c r="F105" s="6">
        <f t="shared" ref="F105:F108" si="14">D105*2</f>
        <v>2.0000000000000018E-2</v>
      </c>
      <c r="G105" s="8">
        <f t="shared" ref="G105:G108" si="15">G104*(1+F105)</f>
        <v>101.02529113503051</v>
      </c>
      <c r="I105" s="6">
        <f t="shared" ref="I105:I108" si="16">D105*3</f>
        <v>3.0000000000000027E-2</v>
      </c>
      <c r="J105" s="8">
        <f t="shared" ref="J105:J108" si="17">J104*(1+I105)</f>
        <v>100.07475551816539</v>
      </c>
      <c r="L105" s="6">
        <f t="shared" ref="L105:L108" si="18">D105*(-1)</f>
        <v>-1.0000000000000009E-2</v>
      </c>
      <c r="M105" s="8">
        <f t="shared" ref="M105:M108" si="19">M104*(1+L105)</f>
        <v>98.053959042823379</v>
      </c>
    </row>
    <row r="106" spans="2:13">
      <c r="B106" s="4">
        <v>99</v>
      </c>
      <c r="C106" s="7">
        <v>100</v>
      </c>
      <c r="D106" s="6">
        <f t="shared" si="13"/>
        <v>-9.9009900990099098E-3</v>
      </c>
      <c r="F106" s="6">
        <f t="shared" si="14"/>
        <v>-1.980198019801982E-2</v>
      </c>
      <c r="G106" s="8">
        <f t="shared" si="15"/>
        <v>99.024790320475446</v>
      </c>
      <c r="I106" s="6">
        <f t="shared" si="16"/>
        <v>-2.9702970297029729E-2</v>
      </c>
      <c r="J106" s="8">
        <f t="shared" si="17"/>
        <v>97.102238027526809</v>
      </c>
      <c r="L106" s="6">
        <f t="shared" si="18"/>
        <v>9.9009900990099098E-3</v>
      </c>
      <c r="M106" s="8">
        <f t="shared" si="19"/>
        <v>99.024790320475091</v>
      </c>
    </row>
    <row r="107" spans="2:13" ht="15.75" thickBot="1">
      <c r="B107" s="4">
        <v>100</v>
      </c>
      <c r="C107" s="7">
        <v>99</v>
      </c>
      <c r="D107" s="6">
        <f t="shared" si="13"/>
        <v>-1.0000000000000009E-2</v>
      </c>
      <c r="F107" s="6">
        <f t="shared" si="14"/>
        <v>-2.0000000000000018E-2</v>
      </c>
      <c r="G107" s="8">
        <f t="shared" si="15"/>
        <v>97.044294514065939</v>
      </c>
      <c r="I107" s="6">
        <f t="shared" si="16"/>
        <v>-3.0000000000000027E-2</v>
      </c>
      <c r="J107" s="8">
        <f t="shared" si="17"/>
        <v>94.189170886701007</v>
      </c>
      <c r="L107" s="6">
        <f t="shared" si="18"/>
        <v>1.0000000000000009E-2</v>
      </c>
      <c r="M107" s="8">
        <f t="shared" si="19"/>
        <v>100.01503822367984</v>
      </c>
    </row>
    <row r="108" spans="2:13" ht="16.5" thickTop="1" thickBot="1">
      <c r="B108" s="4">
        <v>100</v>
      </c>
      <c r="C108" s="7">
        <v>100</v>
      </c>
      <c r="D108" s="6">
        <f t="shared" si="13"/>
        <v>1.0101010101010166E-2</v>
      </c>
      <c r="F108" s="6">
        <f t="shared" si="14"/>
        <v>2.0202020202020332E-2</v>
      </c>
      <c r="G108" s="9">
        <f t="shared" si="15"/>
        <v>99.004785312329915</v>
      </c>
      <c r="I108" s="6">
        <f t="shared" si="16"/>
        <v>3.0303030303030498E-2</v>
      </c>
      <c r="J108" s="9">
        <f t="shared" si="17"/>
        <v>97.043388186298031</v>
      </c>
      <c r="L108" s="6">
        <f t="shared" si="18"/>
        <v>-1.0101010101010166E-2</v>
      </c>
      <c r="M108" s="9">
        <f t="shared" si="19"/>
        <v>99.004785312329531</v>
      </c>
    </row>
    <row r="109" spans="2:13" ht="15.75" thickTop="1"/>
  </sheetData>
  <sortState ref="G61:H81">
    <sortCondition ref="H61:H81"/>
  </sortState>
  <hyperlinks>
    <hyperlink ref="B4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2011-11-02T17:51:22Z</dcterms:created>
  <dcterms:modified xsi:type="dcterms:W3CDTF">2016-03-09T15:07:27Z</dcterms:modified>
</cp:coreProperties>
</file>