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mpa\Dropbox\Breaking down finance\excel files\Technical analysis\"/>
    </mc:Choice>
  </mc:AlternateContent>
  <bookViews>
    <workbookView xWindow="480" yWindow="75" windowWidth="27795" windowHeight="14625"/>
  </bookViews>
  <sheets>
    <sheet name="Bollinger Bands" sheetId="1" r:id="rId1"/>
  </sheets>
  <definedNames>
    <definedName name="solver_adj" localSheetId="0" hidden="1">'Bollinger Bands'!#REF!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'Bollinger Bands'!#REF!</definedName>
    <definedName name="solver_lhs2" localSheetId="0" hidden="1">'Bollinger Bands'!#REF!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'Bollinger Bands'!#REF!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'Bollinger Bands'!#REF!</definedName>
    <definedName name="solver_rhs2" localSheetId="0" hidden="1">'Bollinger Bands'!#REF!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1027"/>
</workbook>
</file>

<file path=xl/calcChain.xml><?xml version="1.0" encoding="utf-8"?>
<calcChain xmlns="http://schemas.openxmlformats.org/spreadsheetml/2006/main">
  <c r="E32" i="1" l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G239" i="1" s="1"/>
  <c r="E240" i="1"/>
  <c r="E241" i="1"/>
  <c r="E242" i="1"/>
  <c r="E243" i="1"/>
  <c r="G243" i="1" s="1"/>
  <c r="E244" i="1"/>
  <c r="E245" i="1"/>
  <c r="E246" i="1"/>
  <c r="E247" i="1"/>
  <c r="G247" i="1" s="1"/>
  <c r="E248" i="1"/>
  <c r="E249" i="1"/>
  <c r="E250" i="1"/>
  <c r="E251" i="1"/>
  <c r="G251" i="1" s="1"/>
  <c r="E252" i="1"/>
  <c r="E253" i="1"/>
  <c r="E254" i="1"/>
  <c r="E255" i="1"/>
  <c r="G255" i="1" s="1"/>
  <c r="E256" i="1"/>
  <c r="E257" i="1"/>
  <c r="E258" i="1"/>
  <c r="E259" i="1"/>
  <c r="G259" i="1" s="1"/>
  <c r="E260" i="1"/>
  <c r="E261" i="1"/>
  <c r="E262" i="1"/>
  <c r="E263" i="1"/>
  <c r="G263" i="1" s="1"/>
  <c r="E264" i="1"/>
  <c r="E265" i="1"/>
  <c r="E266" i="1"/>
  <c r="E267" i="1"/>
  <c r="G267" i="1" s="1"/>
  <c r="E268" i="1"/>
  <c r="E269" i="1"/>
  <c r="E270" i="1"/>
  <c r="E271" i="1"/>
  <c r="G271" i="1" s="1"/>
  <c r="E272" i="1"/>
  <c r="E273" i="1"/>
  <c r="E274" i="1"/>
  <c r="E275" i="1"/>
  <c r="G275" i="1" s="1"/>
  <c r="E276" i="1"/>
  <c r="E277" i="1"/>
  <c r="E278" i="1"/>
  <c r="E279" i="1"/>
  <c r="G279" i="1" s="1"/>
  <c r="E280" i="1"/>
  <c r="E281" i="1"/>
  <c r="E282" i="1"/>
  <c r="E283" i="1"/>
  <c r="G283" i="1" s="1"/>
  <c r="E284" i="1"/>
  <c r="E285" i="1"/>
  <c r="E286" i="1"/>
  <c r="E287" i="1"/>
  <c r="G287" i="1" s="1"/>
  <c r="E288" i="1"/>
  <c r="E289" i="1"/>
  <c r="E290" i="1"/>
  <c r="E291" i="1"/>
  <c r="G291" i="1" s="1"/>
  <c r="E292" i="1"/>
  <c r="E293" i="1"/>
  <c r="E294" i="1"/>
  <c r="E295" i="1"/>
  <c r="G295" i="1" s="1"/>
  <c r="E296" i="1"/>
  <c r="E297" i="1"/>
  <c r="E298" i="1"/>
  <c r="E299" i="1"/>
  <c r="G299" i="1" s="1"/>
  <c r="E300" i="1"/>
  <c r="E301" i="1"/>
  <c r="E302" i="1"/>
  <c r="E303" i="1"/>
  <c r="G303" i="1" s="1"/>
  <c r="E304" i="1"/>
  <c r="E305" i="1"/>
  <c r="E306" i="1"/>
  <c r="E307" i="1"/>
  <c r="G307" i="1" s="1"/>
  <c r="E308" i="1"/>
  <c r="E309" i="1"/>
  <c r="E310" i="1"/>
  <c r="E311" i="1"/>
  <c r="G311" i="1" s="1"/>
  <c r="E312" i="1"/>
  <c r="E313" i="1"/>
  <c r="E314" i="1"/>
  <c r="E315" i="1"/>
  <c r="G315" i="1" s="1"/>
  <c r="E316" i="1"/>
  <c r="E317" i="1"/>
  <c r="E318" i="1"/>
  <c r="E319" i="1"/>
  <c r="G319" i="1" s="1"/>
  <c r="E320" i="1"/>
  <c r="E321" i="1"/>
  <c r="E322" i="1"/>
  <c r="E323" i="1"/>
  <c r="G323" i="1" s="1"/>
  <c r="E324" i="1"/>
  <c r="E325" i="1"/>
  <c r="E326" i="1"/>
  <c r="E327" i="1"/>
  <c r="G327" i="1" s="1"/>
  <c r="E328" i="1"/>
  <c r="E329" i="1"/>
  <c r="E330" i="1"/>
  <c r="E331" i="1"/>
  <c r="G331" i="1" s="1"/>
  <c r="E332" i="1"/>
  <c r="E333" i="1"/>
  <c r="E334" i="1"/>
  <c r="E335" i="1"/>
  <c r="G335" i="1" s="1"/>
  <c r="E336" i="1"/>
  <c r="E337" i="1"/>
  <c r="E338" i="1"/>
  <c r="E339" i="1"/>
  <c r="G339" i="1" s="1"/>
  <c r="E340" i="1"/>
  <c r="E341" i="1"/>
  <c r="E342" i="1"/>
  <c r="E343" i="1"/>
  <c r="G343" i="1" s="1"/>
  <c r="E344" i="1"/>
  <c r="E345" i="1"/>
  <c r="E346" i="1"/>
  <c r="E347" i="1"/>
  <c r="G347" i="1" s="1"/>
  <c r="E348" i="1"/>
  <c r="E349" i="1"/>
  <c r="E350" i="1"/>
  <c r="E351" i="1"/>
  <c r="G351" i="1" s="1"/>
  <c r="E352" i="1"/>
  <c r="E353" i="1"/>
  <c r="E354" i="1"/>
  <c r="E355" i="1"/>
  <c r="G355" i="1" s="1"/>
  <c r="E356" i="1"/>
  <c r="E357" i="1"/>
  <c r="E358" i="1"/>
  <c r="E359" i="1"/>
  <c r="G359" i="1" s="1"/>
  <c r="E360" i="1"/>
  <c r="E361" i="1"/>
  <c r="E362" i="1"/>
  <c r="E363" i="1"/>
  <c r="G363" i="1" s="1"/>
  <c r="E364" i="1"/>
  <c r="E365" i="1"/>
  <c r="E366" i="1"/>
  <c r="E367" i="1"/>
  <c r="G367" i="1" s="1"/>
  <c r="E368" i="1"/>
  <c r="E369" i="1"/>
  <c r="E370" i="1"/>
  <c r="E371" i="1"/>
  <c r="G371" i="1" s="1"/>
  <c r="E372" i="1"/>
  <c r="E373" i="1"/>
  <c r="E374" i="1"/>
  <c r="E375" i="1"/>
  <c r="G375" i="1" s="1"/>
  <c r="E376" i="1"/>
  <c r="E377" i="1"/>
  <c r="E378" i="1"/>
  <c r="E379" i="1"/>
  <c r="G379" i="1" s="1"/>
  <c r="E380" i="1"/>
  <c r="E381" i="1"/>
  <c r="E382" i="1"/>
  <c r="E383" i="1"/>
  <c r="G383" i="1" s="1"/>
  <c r="E384" i="1"/>
  <c r="E385" i="1"/>
  <c r="E386" i="1"/>
  <c r="E387" i="1"/>
  <c r="G387" i="1" s="1"/>
  <c r="E388" i="1"/>
  <c r="E389" i="1"/>
  <c r="E390" i="1"/>
  <c r="E391" i="1"/>
  <c r="G391" i="1" s="1"/>
  <c r="E392" i="1"/>
  <c r="E393" i="1"/>
  <c r="E394" i="1"/>
  <c r="E395" i="1"/>
  <c r="G395" i="1" s="1"/>
  <c r="E396" i="1"/>
  <c r="E397" i="1"/>
  <c r="E398" i="1"/>
  <c r="E399" i="1"/>
  <c r="G399" i="1" s="1"/>
  <c r="E400" i="1"/>
  <c r="E401" i="1"/>
  <c r="E402" i="1"/>
  <c r="E403" i="1"/>
  <c r="G403" i="1" s="1"/>
  <c r="E404" i="1"/>
  <c r="E405" i="1"/>
  <c r="E406" i="1"/>
  <c r="E407" i="1"/>
  <c r="G407" i="1" s="1"/>
  <c r="E408" i="1"/>
  <c r="E409" i="1"/>
  <c r="E410" i="1"/>
  <c r="E411" i="1"/>
  <c r="G411" i="1" s="1"/>
  <c r="E412" i="1"/>
  <c r="E413" i="1"/>
  <c r="E414" i="1"/>
  <c r="E415" i="1"/>
  <c r="G415" i="1" s="1"/>
  <c r="E416" i="1"/>
  <c r="E417" i="1"/>
  <c r="E418" i="1"/>
  <c r="E419" i="1"/>
  <c r="G419" i="1" s="1"/>
  <c r="E420" i="1"/>
  <c r="E421" i="1"/>
  <c r="E422" i="1"/>
  <c r="E423" i="1"/>
  <c r="G423" i="1" s="1"/>
  <c r="E424" i="1"/>
  <c r="E425" i="1"/>
  <c r="E426" i="1"/>
  <c r="E427" i="1"/>
  <c r="G427" i="1" s="1"/>
  <c r="E428" i="1"/>
  <c r="E429" i="1"/>
  <c r="E430" i="1"/>
  <c r="E431" i="1"/>
  <c r="G431" i="1" s="1"/>
  <c r="E432" i="1"/>
  <c r="E433" i="1"/>
  <c r="E434" i="1"/>
  <c r="E435" i="1"/>
  <c r="G435" i="1" s="1"/>
  <c r="E436" i="1"/>
  <c r="E437" i="1"/>
  <c r="E438" i="1"/>
  <c r="E439" i="1"/>
  <c r="G439" i="1" s="1"/>
  <c r="E440" i="1"/>
  <c r="E441" i="1"/>
  <c r="E442" i="1"/>
  <c r="E443" i="1"/>
  <c r="G443" i="1" s="1"/>
  <c r="E444" i="1"/>
  <c r="E445" i="1"/>
  <c r="E446" i="1"/>
  <c r="E447" i="1"/>
  <c r="G447" i="1" s="1"/>
  <c r="E448" i="1"/>
  <c r="E449" i="1"/>
  <c r="E450" i="1"/>
  <c r="E451" i="1"/>
  <c r="G451" i="1" s="1"/>
  <c r="E452" i="1"/>
  <c r="E453" i="1"/>
  <c r="E454" i="1"/>
  <c r="E455" i="1"/>
  <c r="G455" i="1" s="1"/>
  <c r="E456" i="1"/>
  <c r="E457" i="1"/>
  <c r="E458" i="1"/>
  <c r="E459" i="1"/>
  <c r="G459" i="1" s="1"/>
  <c r="E460" i="1"/>
  <c r="E461" i="1"/>
  <c r="E462" i="1"/>
  <c r="E463" i="1"/>
  <c r="G463" i="1" s="1"/>
  <c r="E464" i="1"/>
  <c r="E465" i="1"/>
  <c r="E466" i="1"/>
  <c r="E467" i="1"/>
  <c r="G467" i="1" s="1"/>
  <c r="E468" i="1"/>
  <c r="E469" i="1"/>
  <c r="E470" i="1"/>
  <c r="E471" i="1"/>
  <c r="G471" i="1" s="1"/>
  <c r="E472" i="1"/>
  <c r="E473" i="1"/>
  <c r="E474" i="1"/>
  <c r="E475" i="1"/>
  <c r="G475" i="1" s="1"/>
  <c r="E476" i="1"/>
  <c r="E477" i="1"/>
  <c r="E478" i="1"/>
  <c r="E479" i="1"/>
  <c r="G479" i="1" s="1"/>
  <c r="E480" i="1"/>
  <c r="E481" i="1"/>
  <c r="E482" i="1"/>
  <c r="E483" i="1"/>
  <c r="G483" i="1" s="1"/>
  <c r="E484" i="1"/>
  <c r="E485" i="1"/>
  <c r="E486" i="1"/>
  <c r="E487" i="1"/>
  <c r="G487" i="1" s="1"/>
  <c r="E488" i="1"/>
  <c r="E489" i="1"/>
  <c r="E490" i="1"/>
  <c r="E491" i="1"/>
  <c r="G491" i="1" s="1"/>
  <c r="E492" i="1"/>
  <c r="E493" i="1"/>
  <c r="E494" i="1"/>
  <c r="E495" i="1"/>
  <c r="G495" i="1" s="1"/>
  <c r="E496" i="1"/>
  <c r="E497" i="1"/>
  <c r="E498" i="1"/>
  <c r="E499" i="1"/>
  <c r="G499" i="1" s="1"/>
  <c r="E500" i="1"/>
  <c r="E501" i="1"/>
  <c r="E502" i="1"/>
  <c r="E503" i="1"/>
  <c r="G503" i="1" s="1"/>
  <c r="E504" i="1"/>
  <c r="E505" i="1"/>
  <c r="E506" i="1"/>
  <c r="E507" i="1"/>
  <c r="G507" i="1" s="1"/>
  <c r="E508" i="1"/>
  <c r="G30" i="1"/>
  <c r="G31" i="1"/>
  <c r="G32" i="1"/>
  <c r="G33" i="1"/>
  <c r="G34" i="1"/>
  <c r="G36" i="1"/>
  <c r="G37" i="1"/>
  <c r="G38" i="1"/>
  <c r="G40" i="1"/>
  <c r="G41" i="1"/>
  <c r="G42" i="1"/>
  <c r="G44" i="1"/>
  <c r="G45" i="1"/>
  <c r="G46" i="1"/>
  <c r="G48" i="1"/>
  <c r="G49" i="1"/>
  <c r="G50" i="1"/>
  <c r="G52" i="1"/>
  <c r="G53" i="1"/>
  <c r="G54" i="1"/>
  <c r="G56" i="1"/>
  <c r="G57" i="1"/>
  <c r="G58" i="1"/>
  <c r="G60" i="1"/>
  <c r="G61" i="1"/>
  <c r="G62" i="1"/>
  <c r="G64" i="1"/>
  <c r="G65" i="1"/>
  <c r="G66" i="1"/>
  <c r="G68" i="1"/>
  <c r="G69" i="1"/>
  <c r="G70" i="1"/>
  <c r="G72" i="1"/>
  <c r="G73" i="1"/>
  <c r="G74" i="1"/>
  <c r="G76" i="1"/>
  <c r="G77" i="1"/>
  <c r="G78" i="1"/>
  <c r="G80" i="1"/>
  <c r="G81" i="1"/>
  <c r="G82" i="1"/>
  <c r="G84" i="1"/>
  <c r="G85" i="1"/>
  <c r="G86" i="1"/>
  <c r="G88" i="1"/>
  <c r="G89" i="1"/>
  <c r="G90" i="1"/>
  <c r="G92" i="1"/>
  <c r="G93" i="1"/>
  <c r="G94" i="1"/>
  <c r="G96" i="1"/>
  <c r="G97" i="1"/>
  <c r="G98" i="1"/>
  <c r="G100" i="1"/>
  <c r="G101" i="1"/>
  <c r="G102" i="1"/>
  <c r="G104" i="1"/>
  <c r="G105" i="1"/>
  <c r="G106" i="1"/>
  <c r="G108" i="1"/>
  <c r="G109" i="1"/>
  <c r="G110" i="1"/>
  <c r="G112" i="1"/>
  <c r="G113" i="1"/>
  <c r="G114" i="1"/>
  <c r="G116" i="1"/>
  <c r="G117" i="1"/>
  <c r="G118" i="1"/>
  <c r="G120" i="1"/>
  <c r="G121" i="1"/>
  <c r="G122" i="1"/>
  <c r="G124" i="1"/>
  <c r="G125" i="1"/>
  <c r="G126" i="1"/>
  <c r="G128" i="1"/>
  <c r="G129" i="1"/>
  <c r="G130" i="1"/>
  <c r="G132" i="1"/>
  <c r="G133" i="1"/>
  <c r="G134" i="1"/>
  <c r="G136" i="1"/>
  <c r="G137" i="1"/>
  <c r="G138" i="1"/>
  <c r="G140" i="1"/>
  <c r="G141" i="1"/>
  <c r="G142" i="1"/>
  <c r="G144" i="1"/>
  <c r="G145" i="1"/>
  <c r="G146" i="1"/>
  <c r="G148" i="1"/>
  <c r="G149" i="1"/>
  <c r="G150" i="1"/>
  <c r="G152" i="1"/>
  <c r="G153" i="1"/>
  <c r="G154" i="1"/>
  <c r="G156" i="1"/>
  <c r="G157" i="1"/>
  <c r="G158" i="1"/>
  <c r="G160" i="1"/>
  <c r="G161" i="1"/>
  <c r="G162" i="1"/>
  <c r="G164" i="1"/>
  <c r="G165" i="1"/>
  <c r="G166" i="1"/>
  <c r="G168" i="1"/>
  <c r="G169" i="1"/>
  <c r="G170" i="1"/>
  <c r="G172" i="1"/>
  <c r="G173" i="1"/>
  <c r="G174" i="1"/>
  <c r="G176" i="1"/>
  <c r="G177" i="1"/>
  <c r="G178" i="1"/>
  <c r="G180" i="1"/>
  <c r="G181" i="1"/>
  <c r="G182" i="1"/>
  <c r="G184" i="1"/>
  <c r="G185" i="1"/>
  <c r="G186" i="1"/>
  <c r="G188" i="1"/>
  <c r="G189" i="1"/>
  <c r="G190" i="1"/>
  <c r="G192" i="1"/>
  <c r="G193" i="1"/>
  <c r="G194" i="1"/>
  <c r="G196" i="1"/>
  <c r="G197" i="1"/>
  <c r="G198" i="1"/>
  <c r="G200" i="1"/>
  <c r="G201" i="1"/>
  <c r="G202" i="1"/>
  <c r="G204" i="1"/>
  <c r="G205" i="1"/>
  <c r="G206" i="1"/>
  <c r="G208" i="1"/>
  <c r="G209" i="1"/>
  <c r="G210" i="1"/>
  <c r="G212" i="1"/>
  <c r="G213" i="1"/>
  <c r="G214" i="1"/>
  <c r="G216" i="1"/>
  <c r="G217" i="1"/>
  <c r="G218" i="1"/>
  <c r="G220" i="1"/>
  <c r="G221" i="1"/>
  <c r="G222" i="1"/>
  <c r="G224" i="1"/>
  <c r="G225" i="1"/>
  <c r="G226" i="1"/>
  <c r="G228" i="1"/>
  <c r="G229" i="1"/>
  <c r="G230" i="1"/>
  <c r="G232" i="1"/>
  <c r="G233" i="1"/>
  <c r="G234" i="1"/>
  <c r="G236" i="1"/>
  <c r="G237" i="1"/>
  <c r="G238" i="1"/>
  <c r="G240" i="1"/>
  <c r="G241" i="1"/>
  <c r="G242" i="1"/>
  <c r="G244" i="1"/>
  <c r="G245" i="1"/>
  <c r="G246" i="1"/>
  <c r="G248" i="1"/>
  <c r="G249" i="1"/>
  <c r="G250" i="1"/>
  <c r="G252" i="1"/>
  <c r="G253" i="1"/>
  <c r="G254" i="1"/>
  <c r="G256" i="1"/>
  <c r="G257" i="1"/>
  <c r="G258" i="1"/>
  <c r="G260" i="1"/>
  <c r="G261" i="1"/>
  <c r="G262" i="1"/>
  <c r="G264" i="1"/>
  <c r="G265" i="1"/>
  <c r="G266" i="1"/>
  <c r="G268" i="1"/>
  <c r="G269" i="1"/>
  <c r="G270" i="1"/>
  <c r="G272" i="1"/>
  <c r="G273" i="1"/>
  <c r="G274" i="1"/>
  <c r="G276" i="1"/>
  <c r="G277" i="1"/>
  <c r="G278" i="1"/>
  <c r="G280" i="1"/>
  <c r="G281" i="1"/>
  <c r="G282" i="1"/>
  <c r="G284" i="1"/>
  <c r="G285" i="1"/>
  <c r="G286" i="1"/>
  <c r="G288" i="1"/>
  <c r="G289" i="1"/>
  <c r="G290" i="1"/>
  <c r="G292" i="1"/>
  <c r="G293" i="1"/>
  <c r="G294" i="1"/>
  <c r="G296" i="1"/>
  <c r="G297" i="1"/>
  <c r="G298" i="1"/>
  <c r="G300" i="1"/>
  <c r="G301" i="1"/>
  <c r="G302" i="1"/>
  <c r="G304" i="1"/>
  <c r="G305" i="1"/>
  <c r="G306" i="1"/>
  <c r="G308" i="1"/>
  <c r="G309" i="1"/>
  <c r="G310" i="1"/>
  <c r="G312" i="1"/>
  <c r="G313" i="1"/>
  <c r="G314" i="1"/>
  <c r="G316" i="1"/>
  <c r="G317" i="1"/>
  <c r="G318" i="1"/>
  <c r="G320" i="1"/>
  <c r="G321" i="1"/>
  <c r="G322" i="1"/>
  <c r="G324" i="1"/>
  <c r="G325" i="1"/>
  <c r="G326" i="1"/>
  <c r="G328" i="1"/>
  <c r="G329" i="1"/>
  <c r="G330" i="1"/>
  <c r="G332" i="1"/>
  <c r="G333" i="1"/>
  <c r="G334" i="1"/>
  <c r="G336" i="1"/>
  <c r="G337" i="1"/>
  <c r="G338" i="1"/>
  <c r="G340" i="1"/>
  <c r="G341" i="1"/>
  <c r="G342" i="1"/>
  <c r="G344" i="1"/>
  <c r="G345" i="1"/>
  <c r="G346" i="1"/>
  <c r="G348" i="1"/>
  <c r="G349" i="1"/>
  <c r="G350" i="1"/>
  <c r="G352" i="1"/>
  <c r="G353" i="1"/>
  <c r="G354" i="1"/>
  <c r="G356" i="1"/>
  <c r="G357" i="1"/>
  <c r="G358" i="1"/>
  <c r="G360" i="1"/>
  <c r="G361" i="1"/>
  <c r="G362" i="1"/>
  <c r="G364" i="1"/>
  <c r="G365" i="1"/>
  <c r="G366" i="1"/>
  <c r="G368" i="1"/>
  <c r="G369" i="1"/>
  <c r="G370" i="1"/>
  <c r="G372" i="1"/>
  <c r="G373" i="1"/>
  <c r="G374" i="1"/>
  <c r="G376" i="1"/>
  <c r="G377" i="1"/>
  <c r="G378" i="1"/>
  <c r="G380" i="1"/>
  <c r="G381" i="1"/>
  <c r="G382" i="1"/>
  <c r="G384" i="1"/>
  <c r="G385" i="1"/>
  <c r="G386" i="1"/>
  <c r="G388" i="1"/>
  <c r="G389" i="1"/>
  <c r="G390" i="1"/>
  <c r="G392" i="1"/>
  <c r="G393" i="1"/>
  <c r="G394" i="1"/>
  <c r="G396" i="1"/>
  <c r="G397" i="1"/>
  <c r="G398" i="1"/>
  <c r="G400" i="1"/>
  <c r="G401" i="1"/>
  <c r="G402" i="1"/>
  <c r="G404" i="1"/>
  <c r="G405" i="1"/>
  <c r="G406" i="1"/>
  <c r="G408" i="1"/>
  <c r="G409" i="1"/>
  <c r="G410" i="1"/>
  <c r="G412" i="1"/>
  <c r="G413" i="1"/>
  <c r="G414" i="1"/>
  <c r="G416" i="1"/>
  <c r="G417" i="1"/>
  <c r="G418" i="1"/>
  <c r="G420" i="1"/>
  <c r="G421" i="1"/>
  <c r="G422" i="1"/>
  <c r="G424" i="1"/>
  <c r="G425" i="1"/>
  <c r="G426" i="1"/>
  <c r="G428" i="1"/>
  <c r="G429" i="1"/>
  <c r="G430" i="1"/>
  <c r="G432" i="1"/>
  <c r="G433" i="1"/>
  <c r="G434" i="1"/>
  <c r="G436" i="1"/>
  <c r="G437" i="1"/>
  <c r="G438" i="1"/>
  <c r="G440" i="1"/>
  <c r="G441" i="1"/>
  <c r="G442" i="1"/>
  <c r="G444" i="1"/>
  <c r="G445" i="1"/>
  <c r="G446" i="1"/>
  <c r="G448" i="1"/>
  <c r="G449" i="1"/>
  <c r="G450" i="1"/>
  <c r="G452" i="1"/>
  <c r="G453" i="1"/>
  <c r="G454" i="1"/>
  <c r="G456" i="1"/>
  <c r="G457" i="1"/>
  <c r="G458" i="1"/>
  <c r="G460" i="1"/>
  <c r="G461" i="1"/>
  <c r="G462" i="1"/>
  <c r="G464" i="1"/>
  <c r="G465" i="1"/>
  <c r="G466" i="1"/>
  <c r="G468" i="1"/>
  <c r="G469" i="1"/>
  <c r="G470" i="1"/>
  <c r="G472" i="1"/>
  <c r="G473" i="1"/>
  <c r="G474" i="1"/>
  <c r="G476" i="1"/>
  <c r="G477" i="1"/>
  <c r="G478" i="1"/>
  <c r="G480" i="1"/>
  <c r="G481" i="1"/>
  <c r="G482" i="1"/>
  <c r="G484" i="1"/>
  <c r="G485" i="1"/>
  <c r="G486" i="1"/>
  <c r="G488" i="1"/>
  <c r="G489" i="1"/>
  <c r="G490" i="1"/>
  <c r="G492" i="1"/>
  <c r="G493" i="1"/>
  <c r="G494" i="1"/>
  <c r="G496" i="1"/>
  <c r="G497" i="1"/>
  <c r="G498" i="1"/>
  <c r="G500" i="1"/>
  <c r="G501" i="1"/>
  <c r="G502" i="1"/>
  <c r="G504" i="1"/>
  <c r="G505" i="1"/>
  <c r="G506" i="1"/>
  <c r="G508" i="1"/>
  <c r="G29" i="1"/>
  <c r="F30" i="1"/>
  <c r="F31" i="1"/>
  <c r="F32" i="1"/>
  <c r="F33" i="1"/>
  <c r="F34" i="1"/>
  <c r="F36" i="1"/>
  <c r="F37" i="1"/>
  <c r="F38" i="1"/>
  <c r="F40" i="1"/>
  <c r="F41" i="1"/>
  <c r="F42" i="1"/>
  <c r="F44" i="1"/>
  <c r="F45" i="1"/>
  <c r="F46" i="1"/>
  <c r="F48" i="1"/>
  <c r="F49" i="1"/>
  <c r="F50" i="1"/>
  <c r="F52" i="1"/>
  <c r="F53" i="1"/>
  <c r="F54" i="1"/>
  <c r="F56" i="1"/>
  <c r="F57" i="1"/>
  <c r="F58" i="1"/>
  <c r="F60" i="1"/>
  <c r="F61" i="1"/>
  <c r="F62" i="1"/>
  <c r="F64" i="1"/>
  <c r="F65" i="1"/>
  <c r="F66" i="1"/>
  <c r="F68" i="1"/>
  <c r="F69" i="1"/>
  <c r="F70" i="1"/>
  <c r="F72" i="1"/>
  <c r="F73" i="1"/>
  <c r="F74" i="1"/>
  <c r="F76" i="1"/>
  <c r="F77" i="1"/>
  <c r="F78" i="1"/>
  <c r="F80" i="1"/>
  <c r="F81" i="1"/>
  <c r="F82" i="1"/>
  <c r="F84" i="1"/>
  <c r="F85" i="1"/>
  <c r="F86" i="1"/>
  <c r="F88" i="1"/>
  <c r="F89" i="1"/>
  <c r="F90" i="1"/>
  <c r="F92" i="1"/>
  <c r="F93" i="1"/>
  <c r="F94" i="1"/>
  <c r="F96" i="1"/>
  <c r="F97" i="1"/>
  <c r="F98" i="1"/>
  <c r="F100" i="1"/>
  <c r="F101" i="1"/>
  <c r="F102" i="1"/>
  <c r="F104" i="1"/>
  <c r="F105" i="1"/>
  <c r="F106" i="1"/>
  <c r="F108" i="1"/>
  <c r="F109" i="1"/>
  <c r="F110" i="1"/>
  <c r="F112" i="1"/>
  <c r="F113" i="1"/>
  <c r="F114" i="1"/>
  <c r="F116" i="1"/>
  <c r="F117" i="1"/>
  <c r="F118" i="1"/>
  <c r="F120" i="1"/>
  <c r="F121" i="1"/>
  <c r="F122" i="1"/>
  <c r="F124" i="1"/>
  <c r="F125" i="1"/>
  <c r="F126" i="1"/>
  <c r="F128" i="1"/>
  <c r="F129" i="1"/>
  <c r="F130" i="1"/>
  <c r="F132" i="1"/>
  <c r="F133" i="1"/>
  <c r="F134" i="1"/>
  <c r="F136" i="1"/>
  <c r="F137" i="1"/>
  <c r="F138" i="1"/>
  <c r="F140" i="1"/>
  <c r="F141" i="1"/>
  <c r="F142" i="1"/>
  <c r="F144" i="1"/>
  <c r="F145" i="1"/>
  <c r="F146" i="1"/>
  <c r="F148" i="1"/>
  <c r="F149" i="1"/>
  <c r="F150" i="1"/>
  <c r="F152" i="1"/>
  <c r="F153" i="1"/>
  <c r="F154" i="1"/>
  <c r="F156" i="1"/>
  <c r="F157" i="1"/>
  <c r="F158" i="1"/>
  <c r="F160" i="1"/>
  <c r="F161" i="1"/>
  <c r="F162" i="1"/>
  <c r="F164" i="1"/>
  <c r="F165" i="1"/>
  <c r="F166" i="1"/>
  <c r="F168" i="1"/>
  <c r="F169" i="1"/>
  <c r="F170" i="1"/>
  <c r="F172" i="1"/>
  <c r="F173" i="1"/>
  <c r="F174" i="1"/>
  <c r="F176" i="1"/>
  <c r="F177" i="1"/>
  <c r="F178" i="1"/>
  <c r="F180" i="1"/>
  <c r="F181" i="1"/>
  <c r="F182" i="1"/>
  <c r="F184" i="1"/>
  <c r="F185" i="1"/>
  <c r="F186" i="1"/>
  <c r="F188" i="1"/>
  <c r="F189" i="1"/>
  <c r="F190" i="1"/>
  <c r="F192" i="1"/>
  <c r="F193" i="1"/>
  <c r="F194" i="1"/>
  <c r="F196" i="1"/>
  <c r="F197" i="1"/>
  <c r="F198" i="1"/>
  <c r="F200" i="1"/>
  <c r="F201" i="1"/>
  <c r="F202" i="1"/>
  <c r="F204" i="1"/>
  <c r="F205" i="1"/>
  <c r="F206" i="1"/>
  <c r="F208" i="1"/>
  <c r="F209" i="1"/>
  <c r="F210" i="1"/>
  <c r="F212" i="1"/>
  <c r="F213" i="1"/>
  <c r="F214" i="1"/>
  <c r="F216" i="1"/>
  <c r="F217" i="1"/>
  <c r="F218" i="1"/>
  <c r="F220" i="1"/>
  <c r="F221" i="1"/>
  <c r="F222" i="1"/>
  <c r="F224" i="1"/>
  <c r="F225" i="1"/>
  <c r="F226" i="1"/>
  <c r="F228" i="1"/>
  <c r="F229" i="1"/>
  <c r="F230" i="1"/>
  <c r="F232" i="1"/>
  <c r="F233" i="1"/>
  <c r="F234" i="1"/>
  <c r="F236" i="1"/>
  <c r="F237" i="1"/>
  <c r="F238" i="1"/>
  <c r="F240" i="1"/>
  <c r="F241" i="1"/>
  <c r="F242" i="1"/>
  <c r="F244" i="1"/>
  <c r="F245" i="1"/>
  <c r="F246" i="1"/>
  <c r="F248" i="1"/>
  <c r="F249" i="1"/>
  <c r="F250" i="1"/>
  <c r="F252" i="1"/>
  <c r="F253" i="1"/>
  <c r="F254" i="1"/>
  <c r="F256" i="1"/>
  <c r="F257" i="1"/>
  <c r="F258" i="1"/>
  <c r="F260" i="1"/>
  <c r="F261" i="1"/>
  <c r="F262" i="1"/>
  <c r="F264" i="1"/>
  <c r="F265" i="1"/>
  <c r="F266" i="1"/>
  <c r="F268" i="1"/>
  <c r="F269" i="1"/>
  <c r="F270" i="1"/>
  <c r="F272" i="1"/>
  <c r="F273" i="1"/>
  <c r="F274" i="1"/>
  <c r="F276" i="1"/>
  <c r="F277" i="1"/>
  <c r="F278" i="1"/>
  <c r="F280" i="1"/>
  <c r="F281" i="1"/>
  <c r="F282" i="1"/>
  <c r="F284" i="1"/>
  <c r="F285" i="1"/>
  <c r="F286" i="1"/>
  <c r="F288" i="1"/>
  <c r="F289" i="1"/>
  <c r="F290" i="1"/>
  <c r="F292" i="1"/>
  <c r="F293" i="1"/>
  <c r="F294" i="1"/>
  <c r="F296" i="1"/>
  <c r="F297" i="1"/>
  <c r="F298" i="1"/>
  <c r="F300" i="1"/>
  <c r="F301" i="1"/>
  <c r="F302" i="1"/>
  <c r="F304" i="1"/>
  <c r="F305" i="1"/>
  <c r="F306" i="1"/>
  <c r="F308" i="1"/>
  <c r="F309" i="1"/>
  <c r="F310" i="1"/>
  <c r="F312" i="1"/>
  <c r="F313" i="1"/>
  <c r="F314" i="1"/>
  <c r="F316" i="1"/>
  <c r="F317" i="1"/>
  <c r="F318" i="1"/>
  <c r="F320" i="1"/>
  <c r="F321" i="1"/>
  <c r="F322" i="1"/>
  <c r="F324" i="1"/>
  <c r="F325" i="1"/>
  <c r="F326" i="1"/>
  <c r="F328" i="1"/>
  <c r="F329" i="1"/>
  <c r="F330" i="1"/>
  <c r="F332" i="1"/>
  <c r="F333" i="1"/>
  <c r="F334" i="1"/>
  <c r="F336" i="1"/>
  <c r="F337" i="1"/>
  <c r="F338" i="1"/>
  <c r="F340" i="1"/>
  <c r="F341" i="1"/>
  <c r="F342" i="1"/>
  <c r="F344" i="1"/>
  <c r="F345" i="1"/>
  <c r="F346" i="1"/>
  <c r="F348" i="1"/>
  <c r="F349" i="1"/>
  <c r="F350" i="1"/>
  <c r="F352" i="1"/>
  <c r="F353" i="1"/>
  <c r="F354" i="1"/>
  <c r="F356" i="1"/>
  <c r="F357" i="1"/>
  <c r="F358" i="1"/>
  <c r="F360" i="1"/>
  <c r="F361" i="1"/>
  <c r="F362" i="1"/>
  <c r="F364" i="1"/>
  <c r="F365" i="1"/>
  <c r="F366" i="1"/>
  <c r="F368" i="1"/>
  <c r="F369" i="1"/>
  <c r="F370" i="1"/>
  <c r="F372" i="1"/>
  <c r="F373" i="1"/>
  <c r="F374" i="1"/>
  <c r="F376" i="1"/>
  <c r="F377" i="1"/>
  <c r="F378" i="1"/>
  <c r="F380" i="1"/>
  <c r="F381" i="1"/>
  <c r="F382" i="1"/>
  <c r="F384" i="1"/>
  <c r="F385" i="1"/>
  <c r="F386" i="1"/>
  <c r="F388" i="1"/>
  <c r="F389" i="1"/>
  <c r="F390" i="1"/>
  <c r="F392" i="1"/>
  <c r="F393" i="1"/>
  <c r="F394" i="1"/>
  <c r="F396" i="1"/>
  <c r="F397" i="1"/>
  <c r="F398" i="1"/>
  <c r="F400" i="1"/>
  <c r="F401" i="1"/>
  <c r="F402" i="1"/>
  <c r="F404" i="1"/>
  <c r="F405" i="1"/>
  <c r="F406" i="1"/>
  <c r="F408" i="1"/>
  <c r="F409" i="1"/>
  <c r="F410" i="1"/>
  <c r="F412" i="1"/>
  <c r="F413" i="1"/>
  <c r="F414" i="1"/>
  <c r="F416" i="1"/>
  <c r="F417" i="1"/>
  <c r="F418" i="1"/>
  <c r="F420" i="1"/>
  <c r="F421" i="1"/>
  <c r="F422" i="1"/>
  <c r="F424" i="1"/>
  <c r="F425" i="1"/>
  <c r="F426" i="1"/>
  <c r="F428" i="1"/>
  <c r="F429" i="1"/>
  <c r="F430" i="1"/>
  <c r="F432" i="1"/>
  <c r="F433" i="1"/>
  <c r="F434" i="1"/>
  <c r="F436" i="1"/>
  <c r="F437" i="1"/>
  <c r="F438" i="1"/>
  <c r="F440" i="1"/>
  <c r="F441" i="1"/>
  <c r="F442" i="1"/>
  <c r="F444" i="1"/>
  <c r="F445" i="1"/>
  <c r="F446" i="1"/>
  <c r="F448" i="1"/>
  <c r="F449" i="1"/>
  <c r="F450" i="1"/>
  <c r="F452" i="1"/>
  <c r="F453" i="1"/>
  <c r="F454" i="1"/>
  <c r="F456" i="1"/>
  <c r="F457" i="1"/>
  <c r="F458" i="1"/>
  <c r="F460" i="1"/>
  <c r="F461" i="1"/>
  <c r="F462" i="1"/>
  <c r="F464" i="1"/>
  <c r="F465" i="1"/>
  <c r="F466" i="1"/>
  <c r="F468" i="1"/>
  <c r="F469" i="1"/>
  <c r="F470" i="1"/>
  <c r="F472" i="1"/>
  <c r="F473" i="1"/>
  <c r="F474" i="1"/>
  <c r="F476" i="1"/>
  <c r="F477" i="1"/>
  <c r="F478" i="1"/>
  <c r="F480" i="1"/>
  <c r="F481" i="1"/>
  <c r="F482" i="1"/>
  <c r="F484" i="1"/>
  <c r="F485" i="1"/>
  <c r="F486" i="1"/>
  <c r="F488" i="1"/>
  <c r="F489" i="1"/>
  <c r="F490" i="1"/>
  <c r="F492" i="1"/>
  <c r="F493" i="1"/>
  <c r="F494" i="1"/>
  <c r="F496" i="1"/>
  <c r="F497" i="1"/>
  <c r="F498" i="1"/>
  <c r="F500" i="1"/>
  <c r="F501" i="1"/>
  <c r="F502" i="1"/>
  <c r="F504" i="1"/>
  <c r="F505" i="1"/>
  <c r="F506" i="1"/>
  <c r="F508" i="1"/>
  <c r="F29" i="1"/>
  <c r="E30" i="1"/>
  <c r="E31" i="1"/>
  <c r="E29" i="1"/>
  <c r="G235" i="1" l="1"/>
  <c r="F235" i="1"/>
  <c r="G223" i="1"/>
  <c r="F223" i="1"/>
  <c r="G211" i="1"/>
  <c r="F211" i="1"/>
  <c r="G199" i="1"/>
  <c r="F199" i="1"/>
  <c r="G187" i="1"/>
  <c r="F187" i="1"/>
  <c r="G175" i="1"/>
  <c r="F175" i="1"/>
  <c r="G159" i="1"/>
  <c r="F159" i="1"/>
  <c r="G147" i="1"/>
  <c r="F147" i="1"/>
  <c r="G135" i="1"/>
  <c r="F135" i="1"/>
  <c r="G123" i="1"/>
  <c r="F123" i="1"/>
  <c r="G111" i="1"/>
  <c r="F111" i="1"/>
  <c r="G95" i="1"/>
  <c r="F95" i="1"/>
  <c r="G83" i="1"/>
  <c r="F83" i="1"/>
  <c r="G71" i="1"/>
  <c r="F71" i="1"/>
  <c r="G59" i="1"/>
  <c r="F59" i="1"/>
  <c r="G51" i="1"/>
  <c r="F51" i="1"/>
  <c r="G35" i="1"/>
  <c r="F35" i="1"/>
  <c r="G231" i="1"/>
  <c r="F231" i="1"/>
  <c r="G219" i="1"/>
  <c r="F219" i="1"/>
  <c r="G207" i="1"/>
  <c r="F207" i="1"/>
  <c r="G195" i="1"/>
  <c r="F195" i="1"/>
  <c r="G183" i="1"/>
  <c r="F183" i="1"/>
  <c r="G171" i="1"/>
  <c r="F171" i="1"/>
  <c r="G163" i="1"/>
  <c r="F163" i="1"/>
  <c r="G151" i="1"/>
  <c r="F151" i="1"/>
  <c r="G139" i="1"/>
  <c r="F139" i="1"/>
  <c r="G119" i="1"/>
  <c r="F119" i="1"/>
  <c r="G107" i="1"/>
  <c r="F107" i="1"/>
  <c r="G99" i="1"/>
  <c r="F99" i="1"/>
  <c r="G87" i="1"/>
  <c r="F87" i="1"/>
  <c r="G75" i="1"/>
  <c r="F75" i="1"/>
  <c r="G63" i="1"/>
  <c r="F63" i="1"/>
  <c r="G47" i="1"/>
  <c r="F47" i="1"/>
  <c r="G39" i="1"/>
  <c r="F39" i="1"/>
  <c r="G227" i="1"/>
  <c r="F227" i="1"/>
  <c r="G215" i="1"/>
  <c r="F215" i="1"/>
  <c r="G203" i="1"/>
  <c r="F203" i="1"/>
  <c r="G191" i="1"/>
  <c r="F191" i="1"/>
  <c r="G179" i="1"/>
  <c r="F179" i="1"/>
  <c r="G167" i="1"/>
  <c r="F167" i="1"/>
  <c r="G155" i="1"/>
  <c r="F155" i="1"/>
  <c r="G143" i="1"/>
  <c r="F143" i="1"/>
  <c r="G131" i="1"/>
  <c r="F131" i="1"/>
  <c r="G127" i="1"/>
  <c r="F127" i="1"/>
  <c r="G115" i="1"/>
  <c r="F115" i="1"/>
  <c r="G103" i="1"/>
  <c r="F103" i="1"/>
  <c r="G91" i="1"/>
  <c r="F91" i="1"/>
  <c r="G79" i="1"/>
  <c r="F79" i="1"/>
  <c r="G67" i="1"/>
  <c r="F67" i="1"/>
  <c r="G55" i="1"/>
  <c r="F55" i="1"/>
  <c r="G43" i="1"/>
  <c r="F43" i="1"/>
  <c r="F507" i="1"/>
  <c r="F503" i="1"/>
  <c r="F499" i="1"/>
  <c r="F495" i="1"/>
  <c r="F491" i="1"/>
  <c r="F487" i="1"/>
  <c r="F483" i="1"/>
  <c r="F479" i="1"/>
  <c r="F475" i="1"/>
  <c r="F471" i="1"/>
  <c r="F467" i="1"/>
  <c r="F463" i="1"/>
  <c r="F459" i="1"/>
  <c r="F455" i="1"/>
  <c r="F451" i="1"/>
  <c r="F447" i="1"/>
  <c r="F443" i="1"/>
  <c r="F439" i="1"/>
  <c r="F435" i="1"/>
  <c r="F431" i="1"/>
  <c r="F427" i="1"/>
  <c r="F423" i="1"/>
  <c r="F419" i="1"/>
  <c r="F415" i="1"/>
  <c r="F411" i="1"/>
  <c r="F407" i="1"/>
  <c r="F403" i="1"/>
  <c r="F399" i="1"/>
  <c r="F395" i="1"/>
  <c r="F391" i="1"/>
  <c r="F387" i="1"/>
  <c r="F383" i="1"/>
  <c r="F379" i="1"/>
  <c r="F375" i="1"/>
  <c r="F37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29" i="1"/>
</calcChain>
</file>

<file path=xl/sharedStrings.xml><?xml version="1.0" encoding="utf-8"?>
<sst xmlns="http://schemas.openxmlformats.org/spreadsheetml/2006/main" count="8" uniqueCount="8">
  <si>
    <t>http://breakingdownfinance.com</t>
  </si>
  <si>
    <t>Time</t>
  </si>
  <si>
    <t>Price</t>
  </si>
  <si>
    <t>20-day MA</t>
  </si>
  <si>
    <t>Standard deviation</t>
  </si>
  <si>
    <t>K</t>
  </si>
  <si>
    <t>Upper band</t>
  </si>
  <si>
    <t>Lower 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</si>
</sst>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09]* #,##0.00_ ;_-[$$-409]* \-#,##0.00\ ;_-[$$-409]* &quot;-&quot;??_ ;_-@_ 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3" borderId="1" applyNumberFormat="0" applyAlignment="0" applyProtection="0"/>
  </cellStyleXfs>
  <cellXfs count="8">
    <xf numFmtId="0" fontId="0" fillId="0" borderId="0" xfId="0"/>
    <xf numFmtId="0" fontId="0" fillId="2" borderId="0" xfId="0" applyFill="1"/>
    <xf numFmtId="0" fontId="1" fillId="2" borderId="0" xfId="1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2" fontId="0" fillId="2" borderId="0" xfId="0" applyNumberFormat="1" applyFill="1" applyAlignment="1">
      <alignment horizontal="center"/>
    </xf>
    <xf numFmtId="0" fontId="2" fillId="3" borderId="1" xfId="2" applyAlignment="1">
      <alignment horizontal="center"/>
    </xf>
    <xf numFmtId="164" fontId="0" fillId="2" borderId="0" xfId="0" applyNumberFormat="1" applyFill="1" applyAlignment="1">
      <alignment horizontal="center"/>
    </xf>
  </cellXfs>
  <cellStyles count="3">
    <cellStyle name="Hyperlink" xfId="1" builtinId="8"/>
    <cellStyle name="Invoer" xfId="2" builtinId="20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'Bollinger Bands'!$C$8</c:f>
              <c:strCache>
                <c:ptCount val="1"/>
                <c:pt idx="0">
                  <c:v>Price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'Bollinger Bands'!$B$9:$B$508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cat>
          <c:val>
            <c:numRef>
              <c:f>'Bollinger Bands'!$C$9:$C$508</c:f>
              <c:numCache>
                <c:formatCode>_-[$$-409]* #\ ##0.00_ ;_-[$$-409]* \-#\ ##0.00\ ;_-[$$-409]* "-"??_ ;_-@_ </c:formatCode>
                <c:ptCount val="500"/>
                <c:pt idx="0">
                  <c:v>25</c:v>
                </c:pt>
                <c:pt idx="1">
                  <c:v>25.217211457878896</c:v>
                </c:pt>
                <c:pt idx="2">
                  <c:v>24.075349522055195</c:v>
                </c:pt>
                <c:pt idx="3">
                  <c:v>24.066356824183547</c:v>
                </c:pt>
                <c:pt idx="4">
                  <c:v>24.41179317579315</c:v>
                </c:pt>
                <c:pt idx="5">
                  <c:v>24.686899867904224</c:v>
                </c:pt>
                <c:pt idx="6">
                  <c:v>24.419938784627067</c:v>
                </c:pt>
                <c:pt idx="7">
                  <c:v>23.972423059394021</c:v>
                </c:pt>
                <c:pt idx="8">
                  <c:v>24.759625876867617</c:v>
                </c:pt>
                <c:pt idx="9">
                  <c:v>24.669958218335662</c:v>
                </c:pt>
                <c:pt idx="10">
                  <c:v>24.551067867433122</c:v>
                </c:pt>
                <c:pt idx="11">
                  <c:v>24.363361675856293</c:v>
                </c:pt>
                <c:pt idx="12">
                  <c:v>24.228885779761004</c:v>
                </c:pt>
                <c:pt idx="13">
                  <c:v>24.492580645504507</c:v>
                </c:pt>
                <c:pt idx="14">
                  <c:v>24.588848927747698</c:v>
                </c:pt>
                <c:pt idx="15">
                  <c:v>23.635602060843595</c:v>
                </c:pt>
                <c:pt idx="16">
                  <c:v>23.709077557426966</c:v>
                </c:pt>
                <c:pt idx="17">
                  <c:v>24.66709788485359</c:v>
                </c:pt>
                <c:pt idx="18">
                  <c:v>24.072242612148909</c:v>
                </c:pt>
                <c:pt idx="19">
                  <c:v>23.378083676576111</c:v>
                </c:pt>
                <c:pt idx="20">
                  <c:v>22.822567761603857</c:v>
                </c:pt>
                <c:pt idx="21">
                  <c:v>22.958306590891986</c:v>
                </c:pt>
                <c:pt idx="22">
                  <c:v>23.544491237672382</c:v>
                </c:pt>
                <c:pt idx="23">
                  <c:v>23.575763479569837</c:v>
                </c:pt>
                <c:pt idx="24">
                  <c:v>22.866896190994265</c:v>
                </c:pt>
                <c:pt idx="25">
                  <c:v>22.042529116196448</c:v>
                </c:pt>
                <c:pt idx="26">
                  <c:v>21.797186966605729</c:v>
                </c:pt>
                <c:pt idx="27">
                  <c:v>21.754046278810183</c:v>
                </c:pt>
                <c:pt idx="28">
                  <c:v>21.969976670738216</c:v>
                </c:pt>
                <c:pt idx="29">
                  <c:v>21.528462759668592</c:v>
                </c:pt>
                <c:pt idx="30">
                  <c:v>21.358988640856364</c:v>
                </c:pt>
                <c:pt idx="31">
                  <c:v>21.734196307365096</c:v>
                </c:pt>
                <c:pt idx="32">
                  <c:v>22.910884887768326</c:v>
                </c:pt>
                <c:pt idx="33">
                  <c:v>22.955621672505444</c:v>
                </c:pt>
                <c:pt idx="34">
                  <c:v>22.195756106475283</c:v>
                </c:pt>
                <c:pt idx="35">
                  <c:v>21.454339438328962</c:v>
                </c:pt>
                <c:pt idx="36">
                  <c:v>21.712951541221461</c:v>
                </c:pt>
                <c:pt idx="37">
                  <c:v>21.155355907860127</c:v>
                </c:pt>
                <c:pt idx="38">
                  <c:v>21.113632805086453</c:v>
                </c:pt>
                <c:pt idx="39">
                  <c:v>20.835023861238064</c:v>
                </c:pt>
                <c:pt idx="40">
                  <c:v>20.912709730077449</c:v>
                </c:pt>
                <c:pt idx="41">
                  <c:v>21.170238146447375</c:v>
                </c:pt>
                <c:pt idx="42">
                  <c:v>21.293967058340783</c:v>
                </c:pt>
                <c:pt idx="43">
                  <c:v>20.917603451706036</c:v>
                </c:pt>
                <c:pt idx="44">
                  <c:v>21.227064756698525</c:v>
                </c:pt>
                <c:pt idx="45">
                  <c:v>20.719734306278824</c:v>
                </c:pt>
                <c:pt idx="46">
                  <c:v>19.831976605604385</c:v>
                </c:pt>
                <c:pt idx="47">
                  <c:v>20.307548640116586</c:v>
                </c:pt>
                <c:pt idx="48">
                  <c:v>20.871993619267009</c:v>
                </c:pt>
                <c:pt idx="49">
                  <c:v>20.943094787867935</c:v>
                </c:pt>
                <c:pt idx="50">
                  <c:v>20.962457396642051</c:v>
                </c:pt>
                <c:pt idx="51">
                  <c:v>21.455278157993387</c:v>
                </c:pt>
                <c:pt idx="52">
                  <c:v>21.807485059598275</c:v>
                </c:pt>
                <c:pt idx="53">
                  <c:v>21.679376949199014</c:v>
                </c:pt>
                <c:pt idx="54">
                  <c:v>21.68153029099329</c:v>
                </c:pt>
                <c:pt idx="55">
                  <c:v>21.680837340006974</c:v>
                </c:pt>
                <c:pt idx="56">
                  <c:v>20.741267467190823</c:v>
                </c:pt>
                <c:pt idx="57">
                  <c:v>21.320666128846856</c:v>
                </c:pt>
                <c:pt idx="58">
                  <c:v>21.083121427428878</c:v>
                </c:pt>
                <c:pt idx="59">
                  <c:v>21.783309095211241</c:v>
                </c:pt>
                <c:pt idx="60">
                  <c:v>21.694416714349774</c:v>
                </c:pt>
                <c:pt idx="61">
                  <c:v>22.208182888338662</c:v>
                </c:pt>
                <c:pt idx="62">
                  <c:v>21.718911830994731</c:v>
                </c:pt>
                <c:pt idx="63">
                  <c:v>22.567310360798846</c:v>
                </c:pt>
                <c:pt idx="64">
                  <c:v>22.425730091371769</c:v>
                </c:pt>
                <c:pt idx="65">
                  <c:v>23.117830764223161</c:v>
                </c:pt>
                <c:pt idx="66">
                  <c:v>22.937619618868379</c:v>
                </c:pt>
                <c:pt idx="67">
                  <c:v>22.982125552668091</c:v>
                </c:pt>
                <c:pt idx="68">
                  <c:v>23.836703107481117</c:v>
                </c:pt>
                <c:pt idx="69">
                  <c:v>23.801128546858401</c:v>
                </c:pt>
                <c:pt idx="70">
                  <c:v>24.432419513434482</c:v>
                </c:pt>
                <c:pt idx="71">
                  <c:v>23.69280550726328</c:v>
                </c:pt>
                <c:pt idx="72">
                  <c:v>23.57825981712039</c:v>
                </c:pt>
                <c:pt idx="73">
                  <c:v>23.165867191992589</c:v>
                </c:pt>
                <c:pt idx="74">
                  <c:v>23.447975287872577</c:v>
                </c:pt>
                <c:pt idx="75">
                  <c:v>23.573543568022281</c:v>
                </c:pt>
                <c:pt idx="76">
                  <c:v>23.352394068195188</c:v>
                </c:pt>
                <c:pt idx="77">
                  <c:v>23.128975808638948</c:v>
                </c:pt>
                <c:pt idx="78">
                  <c:v>22.351929088690849</c:v>
                </c:pt>
                <c:pt idx="79">
                  <c:v>23.220026574358144</c:v>
                </c:pt>
                <c:pt idx="80">
                  <c:v>22.265833150661901</c:v>
                </c:pt>
                <c:pt idx="81">
                  <c:v>22.080437121213258</c:v>
                </c:pt>
                <c:pt idx="82">
                  <c:v>22.055821876994482</c:v>
                </c:pt>
                <c:pt idx="83">
                  <c:v>22.632315007708574</c:v>
                </c:pt>
                <c:pt idx="84">
                  <c:v>22.087512737752856</c:v>
                </c:pt>
                <c:pt idx="85">
                  <c:v>22.186530586343228</c:v>
                </c:pt>
                <c:pt idx="86">
                  <c:v>22.95029452696479</c:v>
                </c:pt>
                <c:pt idx="87">
                  <c:v>23.072896797754694</c:v>
                </c:pt>
                <c:pt idx="88">
                  <c:v>23.210459657337619</c:v>
                </c:pt>
                <c:pt idx="89">
                  <c:v>22.63875729905482</c:v>
                </c:pt>
                <c:pt idx="90">
                  <c:v>23.096214799360087</c:v>
                </c:pt>
                <c:pt idx="91">
                  <c:v>23.176286000212627</c:v>
                </c:pt>
                <c:pt idx="92">
                  <c:v>23.201294403817219</c:v>
                </c:pt>
                <c:pt idx="93">
                  <c:v>22.813877855401888</c:v>
                </c:pt>
                <c:pt idx="94">
                  <c:v>22.409469802923397</c:v>
                </c:pt>
                <c:pt idx="95">
                  <c:v>22.126537943965229</c:v>
                </c:pt>
                <c:pt idx="96">
                  <c:v>22.05243761586015</c:v>
                </c:pt>
                <c:pt idx="97">
                  <c:v>22.608467829805541</c:v>
                </c:pt>
                <c:pt idx="98">
                  <c:v>22.368196136351237</c:v>
                </c:pt>
                <c:pt idx="99">
                  <c:v>22.200689119918874</c:v>
                </c:pt>
                <c:pt idx="100">
                  <c:v>22.218062495420043</c:v>
                </c:pt>
                <c:pt idx="101">
                  <c:v>22.304499527118502</c:v>
                </c:pt>
                <c:pt idx="102">
                  <c:v>22.740366808095629</c:v>
                </c:pt>
                <c:pt idx="103">
                  <c:v>23.117111899017555</c:v>
                </c:pt>
                <c:pt idx="104">
                  <c:v>22.98356478546912</c:v>
                </c:pt>
                <c:pt idx="105">
                  <c:v>23.734384565626016</c:v>
                </c:pt>
                <c:pt idx="106">
                  <c:v>23.939282361672245</c:v>
                </c:pt>
                <c:pt idx="107">
                  <c:v>23.328173243593728</c:v>
                </c:pt>
                <c:pt idx="108">
                  <c:v>24.023322167699309</c:v>
                </c:pt>
                <c:pt idx="109">
                  <c:v>24.639233608401348</c:v>
                </c:pt>
                <c:pt idx="110">
                  <c:v>24.45561004908372</c:v>
                </c:pt>
                <c:pt idx="111">
                  <c:v>23.622164198014701</c:v>
                </c:pt>
                <c:pt idx="112">
                  <c:v>22.430002248837965</c:v>
                </c:pt>
                <c:pt idx="113">
                  <c:v>22.157523815568432</c:v>
                </c:pt>
                <c:pt idx="114">
                  <c:v>22.576980074520939</c:v>
                </c:pt>
                <c:pt idx="115">
                  <c:v>22.160410212091808</c:v>
                </c:pt>
                <c:pt idx="116">
                  <c:v>22.194268475351908</c:v>
                </c:pt>
                <c:pt idx="117">
                  <c:v>22.472655931929346</c:v>
                </c:pt>
                <c:pt idx="118">
                  <c:v>23.43229065363797</c:v>
                </c:pt>
                <c:pt idx="119">
                  <c:v>22.457751823853474</c:v>
                </c:pt>
                <c:pt idx="120">
                  <c:v>21.974147997142097</c:v>
                </c:pt>
                <c:pt idx="121">
                  <c:v>21.775475584238698</c:v>
                </c:pt>
                <c:pt idx="122">
                  <c:v>21.785062997733281</c:v>
                </c:pt>
                <c:pt idx="123">
                  <c:v>21.262151071623073</c:v>
                </c:pt>
                <c:pt idx="124">
                  <c:v>21.991403408774058</c:v>
                </c:pt>
                <c:pt idx="125">
                  <c:v>22.480662159233709</c:v>
                </c:pt>
                <c:pt idx="126">
                  <c:v>22.588392670730645</c:v>
                </c:pt>
                <c:pt idx="127">
                  <c:v>22.807913571702251</c:v>
                </c:pt>
                <c:pt idx="128">
                  <c:v>22.939666945329638</c:v>
                </c:pt>
                <c:pt idx="129">
                  <c:v>23.518546464932189</c:v>
                </c:pt>
                <c:pt idx="130">
                  <c:v>24.354185565249338</c:v>
                </c:pt>
                <c:pt idx="131">
                  <c:v>24.156825991619726</c:v>
                </c:pt>
                <c:pt idx="132">
                  <c:v>24.604906059926034</c:v>
                </c:pt>
                <c:pt idx="133">
                  <c:v>25.15370560547678</c:v>
                </c:pt>
                <c:pt idx="134">
                  <c:v>26.093694869673818</c:v>
                </c:pt>
                <c:pt idx="135">
                  <c:v>25.851112725958984</c:v>
                </c:pt>
                <c:pt idx="136">
                  <c:v>26.694520099431056</c:v>
                </c:pt>
                <c:pt idx="137">
                  <c:v>27.424507909370593</c:v>
                </c:pt>
                <c:pt idx="138">
                  <c:v>27.150772867951467</c:v>
                </c:pt>
                <c:pt idx="139">
                  <c:v>27.191752025250135</c:v>
                </c:pt>
                <c:pt idx="140">
                  <c:v>27.72681763564642</c:v>
                </c:pt>
                <c:pt idx="141">
                  <c:v>27.360355258599096</c:v>
                </c:pt>
                <c:pt idx="142">
                  <c:v>26.610871769478646</c:v>
                </c:pt>
                <c:pt idx="143">
                  <c:v>26.136255684580203</c:v>
                </c:pt>
                <c:pt idx="144">
                  <c:v>26.744327499912991</c:v>
                </c:pt>
                <c:pt idx="145">
                  <c:v>26.5879259857367</c:v>
                </c:pt>
                <c:pt idx="146">
                  <c:v>26.738908608305181</c:v>
                </c:pt>
                <c:pt idx="147">
                  <c:v>27.113208044395865</c:v>
                </c:pt>
                <c:pt idx="148">
                  <c:v>27.453433265136059</c:v>
                </c:pt>
                <c:pt idx="149">
                  <c:v>27.895401010506738</c:v>
                </c:pt>
                <c:pt idx="150">
                  <c:v>28.746475742960477</c:v>
                </c:pt>
                <c:pt idx="151">
                  <c:v>28.720102597112099</c:v>
                </c:pt>
                <c:pt idx="152">
                  <c:v>28.925084451692719</c:v>
                </c:pt>
                <c:pt idx="153">
                  <c:v>29.015281105364799</c:v>
                </c:pt>
                <c:pt idx="154">
                  <c:v>28.551112955588533</c:v>
                </c:pt>
                <c:pt idx="155">
                  <c:v>28.090912907903448</c:v>
                </c:pt>
                <c:pt idx="156">
                  <c:v>29.546897918039509</c:v>
                </c:pt>
                <c:pt idx="157">
                  <c:v>29.514727124265256</c:v>
                </c:pt>
                <c:pt idx="158">
                  <c:v>29.091305610923122</c:v>
                </c:pt>
                <c:pt idx="159">
                  <c:v>30.99028699444527</c:v>
                </c:pt>
                <c:pt idx="160">
                  <c:v>30.679626102184869</c:v>
                </c:pt>
                <c:pt idx="161">
                  <c:v>29.456052605015245</c:v>
                </c:pt>
                <c:pt idx="162">
                  <c:v>28.306962114204136</c:v>
                </c:pt>
                <c:pt idx="163">
                  <c:v>27.577364440380514</c:v>
                </c:pt>
                <c:pt idx="164">
                  <c:v>28.135579895958887</c:v>
                </c:pt>
                <c:pt idx="165">
                  <c:v>28.034186619008739</c:v>
                </c:pt>
                <c:pt idx="166">
                  <c:v>28.506599902820689</c:v>
                </c:pt>
                <c:pt idx="167">
                  <c:v>28.580139466670644</c:v>
                </c:pt>
                <c:pt idx="168">
                  <c:v>29.235905863197733</c:v>
                </c:pt>
                <c:pt idx="169">
                  <c:v>30.378085861397722</c:v>
                </c:pt>
                <c:pt idx="170">
                  <c:v>31.089839173316694</c:v>
                </c:pt>
                <c:pt idx="171">
                  <c:v>30.388783246609805</c:v>
                </c:pt>
                <c:pt idx="172">
                  <c:v>30.217818434874832</c:v>
                </c:pt>
                <c:pt idx="173">
                  <c:v>31.140845864360987</c:v>
                </c:pt>
                <c:pt idx="174">
                  <c:v>30.33847284638734</c:v>
                </c:pt>
                <c:pt idx="175">
                  <c:v>30.326028003761063</c:v>
                </c:pt>
                <c:pt idx="176">
                  <c:v>30.293908552085625</c:v>
                </c:pt>
                <c:pt idx="177">
                  <c:v>29.909080796723202</c:v>
                </c:pt>
                <c:pt idx="178">
                  <c:v>28.924176673960041</c:v>
                </c:pt>
                <c:pt idx="179">
                  <c:v>27.821066272337941</c:v>
                </c:pt>
                <c:pt idx="180">
                  <c:v>27.47461428295076</c:v>
                </c:pt>
                <c:pt idx="181">
                  <c:v>27.178563920239522</c:v>
                </c:pt>
                <c:pt idx="182">
                  <c:v>27.060480510152992</c:v>
                </c:pt>
                <c:pt idx="183">
                  <c:v>26.637539847397772</c:v>
                </c:pt>
                <c:pt idx="184">
                  <c:v>26.759747670834024</c:v>
                </c:pt>
                <c:pt idx="185">
                  <c:v>26.793349189334489</c:v>
                </c:pt>
                <c:pt idx="186">
                  <c:v>26.566368059131715</c:v>
                </c:pt>
                <c:pt idx="187">
                  <c:v>26.083291657480498</c:v>
                </c:pt>
                <c:pt idx="188">
                  <c:v>25.344638689259089</c:v>
                </c:pt>
                <c:pt idx="189">
                  <c:v>24.83845023282877</c:v>
                </c:pt>
                <c:pt idx="190">
                  <c:v>24.5426057256829</c:v>
                </c:pt>
                <c:pt idx="191">
                  <c:v>24.278410645464366</c:v>
                </c:pt>
                <c:pt idx="192">
                  <c:v>23.300089583228544</c:v>
                </c:pt>
                <c:pt idx="193">
                  <c:v>22.950754559776666</c:v>
                </c:pt>
                <c:pt idx="194">
                  <c:v>22.543723341323151</c:v>
                </c:pt>
                <c:pt idx="195">
                  <c:v>23.003127866501735</c:v>
                </c:pt>
                <c:pt idx="196">
                  <c:v>23.663473087831367</c:v>
                </c:pt>
                <c:pt idx="197">
                  <c:v>24.021455413707713</c:v>
                </c:pt>
                <c:pt idx="198">
                  <c:v>24.274251803453232</c:v>
                </c:pt>
                <c:pt idx="199">
                  <c:v>24.410707410009291</c:v>
                </c:pt>
                <c:pt idx="200">
                  <c:v>24.473372128614315</c:v>
                </c:pt>
                <c:pt idx="201">
                  <c:v>24.247810308545262</c:v>
                </c:pt>
                <c:pt idx="202">
                  <c:v>24.283087236542439</c:v>
                </c:pt>
                <c:pt idx="203">
                  <c:v>24.499265803362221</c:v>
                </c:pt>
                <c:pt idx="204">
                  <c:v>23.792411832021767</c:v>
                </c:pt>
                <c:pt idx="205">
                  <c:v>24.232098773168914</c:v>
                </c:pt>
                <c:pt idx="206">
                  <c:v>24.419113050771209</c:v>
                </c:pt>
                <c:pt idx="207">
                  <c:v>24.746353446724939</c:v>
                </c:pt>
                <c:pt idx="208">
                  <c:v>24.749101238768212</c:v>
                </c:pt>
                <c:pt idx="209">
                  <c:v>24.606405297514069</c:v>
                </c:pt>
                <c:pt idx="210">
                  <c:v>22.967293073207923</c:v>
                </c:pt>
                <c:pt idx="211">
                  <c:v>23.237353596181674</c:v>
                </c:pt>
                <c:pt idx="212">
                  <c:v>22.322012975651138</c:v>
                </c:pt>
                <c:pt idx="213">
                  <c:v>22.268444727761349</c:v>
                </c:pt>
                <c:pt idx="214">
                  <c:v>22.196103201678437</c:v>
                </c:pt>
                <c:pt idx="215">
                  <c:v>21.726530903519429</c:v>
                </c:pt>
                <c:pt idx="216">
                  <c:v>21.796871312839215</c:v>
                </c:pt>
                <c:pt idx="217">
                  <c:v>21.349258574912792</c:v>
                </c:pt>
                <c:pt idx="218">
                  <c:v>21.561533708904186</c:v>
                </c:pt>
                <c:pt idx="219">
                  <c:v>21.014693532868179</c:v>
                </c:pt>
                <c:pt idx="220">
                  <c:v>21.150417588054449</c:v>
                </c:pt>
                <c:pt idx="221">
                  <c:v>20.818385731060349</c:v>
                </c:pt>
                <c:pt idx="222">
                  <c:v>20.491827765477399</c:v>
                </c:pt>
                <c:pt idx="223">
                  <c:v>20.85724263027733</c:v>
                </c:pt>
                <c:pt idx="224">
                  <c:v>20.713899156497227</c:v>
                </c:pt>
                <c:pt idx="225">
                  <c:v>20.059311234619212</c:v>
                </c:pt>
                <c:pt idx="226">
                  <c:v>20.071848132152379</c:v>
                </c:pt>
                <c:pt idx="227">
                  <c:v>19.692380766622804</c:v>
                </c:pt>
                <c:pt idx="228">
                  <c:v>20.177513176562289</c:v>
                </c:pt>
                <c:pt idx="229">
                  <c:v>19.928057329140117</c:v>
                </c:pt>
                <c:pt idx="230">
                  <c:v>19.561471820087206</c:v>
                </c:pt>
                <c:pt idx="231">
                  <c:v>20.041979366225213</c:v>
                </c:pt>
                <c:pt idx="232">
                  <c:v>19.686282028765589</c:v>
                </c:pt>
                <c:pt idx="233">
                  <c:v>19.927609117048419</c:v>
                </c:pt>
                <c:pt idx="234">
                  <c:v>19.889359708137004</c:v>
                </c:pt>
                <c:pt idx="235">
                  <c:v>19.571642154749252</c:v>
                </c:pt>
                <c:pt idx="236">
                  <c:v>19.784675236570937</c:v>
                </c:pt>
                <c:pt idx="237">
                  <c:v>19.782145252091478</c:v>
                </c:pt>
                <c:pt idx="238">
                  <c:v>20.745524424334725</c:v>
                </c:pt>
                <c:pt idx="239">
                  <c:v>20.486823261208933</c:v>
                </c:pt>
                <c:pt idx="240">
                  <c:v>20.424534124134134</c:v>
                </c:pt>
                <c:pt idx="241">
                  <c:v>20.527957266774735</c:v>
                </c:pt>
                <c:pt idx="242">
                  <c:v>21.046013072332887</c:v>
                </c:pt>
                <c:pt idx="243">
                  <c:v>21.099974483340912</c:v>
                </c:pt>
                <c:pt idx="244">
                  <c:v>21.336700827119966</c:v>
                </c:pt>
                <c:pt idx="245">
                  <c:v>21.256354484183774</c:v>
                </c:pt>
                <c:pt idx="246">
                  <c:v>20.983585146452445</c:v>
                </c:pt>
                <c:pt idx="247">
                  <c:v>21.647673281913825</c:v>
                </c:pt>
                <c:pt idx="248">
                  <c:v>21.528091253714162</c:v>
                </c:pt>
                <c:pt idx="249">
                  <c:v>22.181030300894442</c:v>
                </c:pt>
                <c:pt idx="250">
                  <c:v>22.016492871404552</c:v>
                </c:pt>
                <c:pt idx="251">
                  <c:v>22.294943856631768</c:v>
                </c:pt>
                <c:pt idx="252">
                  <c:v>21.87073989000384</c:v>
                </c:pt>
                <c:pt idx="253">
                  <c:v>21.658735690791595</c:v>
                </c:pt>
                <c:pt idx="254">
                  <c:v>21.692230256973957</c:v>
                </c:pt>
                <c:pt idx="255">
                  <c:v>21.883467136745022</c:v>
                </c:pt>
                <c:pt idx="256">
                  <c:v>21.781181624174884</c:v>
                </c:pt>
                <c:pt idx="257">
                  <c:v>21.694041047118763</c:v>
                </c:pt>
                <c:pt idx="258">
                  <c:v>21.28992170187804</c:v>
                </c:pt>
                <c:pt idx="259">
                  <c:v>21.745924080708129</c:v>
                </c:pt>
                <c:pt idx="260">
                  <c:v>21.194350654567966</c:v>
                </c:pt>
                <c:pt idx="261">
                  <c:v>20.596750160334967</c:v>
                </c:pt>
                <c:pt idx="262">
                  <c:v>20.67832970230679</c:v>
                </c:pt>
                <c:pt idx="263">
                  <c:v>20.365311324915066</c:v>
                </c:pt>
                <c:pt idx="264">
                  <c:v>19.638458256687919</c:v>
                </c:pt>
                <c:pt idx="265">
                  <c:v>19.273177741894745</c:v>
                </c:pt>
                <c:pt idx="266">
                  <c:v>18.968683222470631</c:v>
                </c:pt>
                <c:pt idx="267">
                  <c:v>18.755865539953454</c:v>
                </c:pt>
                <c:pt idx="268">
                  <c:v>18.205862698676317</c:v>
                </c:pt>
                <c:pt idx="269">
                  <c:v>17.825163645323059</c:v>
                </c:pt>
                <c:pt idx="270">
                  <c:v>17.763305869300339</c:v>
                </c:pt>
                <c:pt idx="271">
                  <c:v>18.180047860608965</c:v>
                </c:pt>
                <c:pt idx="272">
                  <c:v>17.921006243347545</c:v>
                </c:pt>
                <c:pt idx="273">
                  <c:v>18.225564558378359</c:v>
                </c:pt>
                <c:pt idx="274">
                  <c:v>18.61932195463833</c:v>
                </c:pt>
                <c:pt idx="275">
                  <c:v>18.248056072265509</c:v>
                </c:pt>
                <c:pt idx="276">
                  <c:v>18.301358707538544</c:v>
                </c:pt>
                <c:pt idx="277">
                  <c:v>18.106396797207818</c:v>
                </c:pt>
                <c:pt idx="278">
                  <c:v>17.755632530168796</c:v>
                </c:pt>
                <c:pt idx="279">
                  <c:v>17.734824844567505</c:v>
                </c:pt>
                <c:pt idx="280">
                  <c:v>17.782829714158833</c:v>
                </c:pt>
                <c:pt idx="281">
                  <c:v>18.089033646978443</c:v>
                </c:pt>
                <c:pt idx="282">
                  <c:v>18.281642621716326</c:v>
                </c:pt>
                <c:pt idx="283">
                  <c:v>18.223242894264285</c:v>
                </c:pt>
                <c:pt idx="284">
                  <c:v>17.908993705705321</c:v>
                </c:pt>
                <c:pt idx="285">
                  <c:v>18.326519042627673</c:v>
                </c:pt>
                <c:pt idx="286">
                  <c:v>18.285955131084592</c:v>
                </c:pt>
                <c:pt idx="287">
                  <c:v>18.345162039994012</c:v>
                </c:pt>
                <c:pt idx="288">
                  <c:v>18.40406401674645</c:v>
                </c:pt>
                <c:pt idx="289">
                  <c:v>18.414466150409424</c:v>
                </c:pt>
                <c:pt idx="290">
                  <c:v>17.746437834078211</c:v>
                </c:pt>
                <c:pt idx="291">
                  <c:v>17.521821619278128</c:v>
                </c:pt>
                <c:pt idx="292">
                  <c:v>17.784962250685904</c:v>
                </c:pt>
                <c:pt idx="293">
                  <c:v>17.874455646520126</c:v>
                </c:pt>
                <c:pt idx="294">
                  <c:v>17.834185371181412</c:v>
                </c:pt>
                <c:pt idx="295">
                  <c:v>18.035740001170971</c:v>
                </c:pt>
                <c:pt idx="296">
                  <c:v>18.666563649433009</c:v>
                </c:pt>
                <c:pt idx="297">
                  <c:v>18.355965858131484</c:v>
                </c:pt>
                <c:pt idx="298">
                  <c:v>18.876839082957815</c:v>
                </c:pt>
                <c:pt idx="299">
                  <c:v>18.491397020689977</c:v>
                </c:pt>
                <c:pt idx="300">
                  <c:v>18.248984764529286</c:v>
                </c:pt>
                <c:pt idx="301">
                  <c:v>18.215424960364938</c:v>
                </c:pt>
                <c:pt idx="302">
                  <c:v>17.922103000595939</c:v>
                </c:pt>
                <c:pt idx="303">
                  <c:v>17.652302380966479</c:v>
                </c:pt>
                <c:pt idx="304">
                  <c:v>16.602594104189468</c:v>
                </c:pt>
                <c:pt idx="305">
                  <c:v>16.807607802226574</c:v>
                </c:pt>
                <c:pt idx="306">
                  <c:v>16.639704547028426</c:v>
                </c:pt>
                <c:pt idx="307">
                  <c:v>17.073670080517964</c:v>
                </c:pt>
                <c:pt idx="308">
                  <c:v>16.843382334619861</c:v>
                </c:pt>
                <c:pt idx="309">
                  <c:v>16.83963173393062</c:v>
                </c:pt>
                <c:pt idx="310">
                  <c:v>16.514040965713619</c:v>
                </c:pt>
                <c:pt idx="311">
                  <c:v>16.507623411962676</c:v>
                </c:pt>
                <c:pt idx="312">
                  <c:v>16.49695396118646</c:v>
                </c:pt>
                <c:pt idx="313">
                  <c:v>16.642289760630298</c:v>
                </c:pt>
                <c:pt idx="314">
                  <c:v>16.756670210585241</c:v>
                </c:pt>
                <c:pt idx="315">
                  <c:v>16.61492604883491</c:v>
                </c:pt>
                <c:pt idx="316">
                  <c:v>16.615285078291532</c:v>
                </c:pt>
                <c:pt idx="317">
                  <c:v>16.920006140789756</c:v>
                </c:pt>
                <c:pt idx="318">
                  <c:v>16.995240680922695</c:v>
                </c:pt>
                <c:pt idx="319">
                  <c:v>17.190613373563064</c:v>
                </c:pt>
                <c:pt idx="320">
                  <c:v>17.009947976881769</c:v>
                </c:pt>
                <c:pt idx="321">
                  <c:v>17.139517996432321</c:v>
                </c:pt>
                <c:pt idx="322">
                  <c:v>16.791658646010866</c:v>
                </c:pt>
                <c:pt idx="323">
                  <c:v>16.740680805091451</c:v>
                </c:pt>
                <c:pt idx="324">
                  <c:v>16.97742067809876</c:v>
                </c:pt>
                <c:pt idx="325">
                  <c:v>17.276874718918602</c:v>
                </c:pt>
                <c:pt idx="326">
                  <c:v>17.603117883590645</c:v>
                </c:pt>
                <c:pt idx="327">
                  <c:v>17.832651832985306</c:v>
                </c:pt>
                <c:pt idx="328">
                  <c:v>17.69239497271262</c:v>
                </c:pt>
                <c:pt idx="329">
                  <c:v>18.153816728987682</c:v>
                </c:pt>
                <c:pt idx="330">
                  <c:v>18.018126829233474</c:v>
                </c:pt>
                <c:pt idx="331">
                  <c:v>18.691644265654062</c:v>
                </c:pt>
                <c:pt idx="332">
                  <c:v>18.41215079218464</c:v>
                </c:pt>
                <c:pt idx="333">
                  <c:v>17.699527384256385</c:v>
                </c:pt>
                <c:pt idx="334">
                  <c:v>17.368194749972886</c:v>
                </c:pt>
                <c:pt idx="335">
                  <c:v>16.690336716275063</c:v>
                </c:pt>
                <c:pt idx="336">
                  <c:v>16.822809026937044</c:v>
                </c:pt>
                <c:pt idx="337">
                  <c:v>16.98599360800031</c:v>
                </c:pt>
                <c:pt idx="338">
                  <c:v>17.029929478869271</c:v>
                </c:pt>
                <c:pt idx="339">
                  <c:v>16.718697770500047</c:v>
                </c:pt>
                <c:pt idx="340">
                  <c:v>16.456858427198352</c:v>
                </c:pt>
                <c:pt idx="341">
                  <c:v>16.680362224535585</c:v>
                </c:pt>
                <c:pt idx="342">
                  <c:v>16.654124619932368</c:v>
                </c:pt>
                <c:pt idx="343">
                  <c:v>16.714467168452469</c:v>
                </c:pt>
                <c:pt idx="344">
                  <c:v>17.106747618500112</c:v>
                </c:pt>
                <c:pt idx="345">
                  <c:v>16.7077541561126</c:v>
                </c:pt>
                <c:pt idx="346">
                  <c:v>16.978588837403262</c:v>
                </c:pt>
                <c:pt idx="347">
                  <c:v>17.007910709345815</c:v>
                </c:pt>
                <c:pt idx="348">
                  <c:v>16.874131590913695</c:v>
                </c:pt>
                <c:pt idx="349">
                  <c:v>16.882911322028296</c:v>
                </c:pt>
                <c:pt idx="350">
                  <c:v>17.514302216450627</c:v>
                </c:pt>
                <c:pt idx="351">
                  <c:v>17.827622411911335</c:v>
                </c:pt>
                <c:pt idx="352">
                  <c:v>17.699572610092194</c:v>
                </c:pt>
                <c:pt idx="353">
                  <c:v>17.804374010532488</c:v>
                </c:pt>
                <c:pt idx="354">
                  <c:v>17.841044255049685</c:v>
                </c:pt>
                <c:pt idx="355">
                  <c:v>17.820612327033917</c:v>
                </c:pt>
                <c:pt idx="356">
                  <c:v>17.663083075354535</c:v>
                </c:pt>
                <c:pt idx="357">
                  <c:v>17.395062267611927</c:v>
                </c:pt>
                <c:pt idx="358">
                  <c:v>17.229504500494443</c:v>
                </c:pt>
                <c:pt idx="359">
                  <c:v>17.19062857554901</c:v>
                </c:pt>
                <c:pt idx="360">
                  <c:v>17.403942542590119</c:v>
                </c:pt>
                <c:pt idx="361">
                  <c:v>17.441744757086095</c:v>
                </c:pt>
                <c:pt idx="362">
                  <c:v>17.997010704530528</c:v>
                </c:pt>
                <c:pt idx="363">
                  <c:v>17.736390045006729</c:v>
                </c:pt>
                <c:pt idx="364">
                  <c:v>17.776177621673547</c:v>
                </c:pt>
                <c:pt idx="365">
                  <c:v>18.368588144933319</c:v>
                </c:pt>
                <c:pt idx="366">
                  <c:v>18.260891870459478</c:v>
                </c:pt>
                <c:pt idx="367">
                  <c:v>17.634108931082888</c:v>
                </c:pt>
                <c:pt idx="368">
                  <c:v>18.033084538829996</c:v>
                </c:pt>
                <c:pt idx="369">
                  <c:v>17.84040354563275</c:v>
                </c:pt>
                <c:pt idx="370">
                  <c:v>17.485529162611872</c:v>
                </c:pt>
                <c:pt idx="371">
                  <c:v>17.756385542816108</c:v>
                </c:pt>
                <c:pt idx="372">
                  <c:v>17.300228136562367</c:v>
                </c:pt>
                <c:pt idx="373">
                  <c:v>17.275250450382796</c:v>
                </c:pt>
                <c:pt idx="374">
                  <c:v>17.850954485243228</c:v>
                </c:pt>
                <c:pt idx="375">
                  <c:v>17.831937677933748</c:v>
                </c:pt>
                <c:pt idx="376">
                  <c:v>18.124801623682252</c:v>
                </c:pt>
                <c:pt idx="377">
                  <c:v>17.478500991055636</c:v>
                </c:pt>
                <c:pt idx="378">
                  <c:v>17.258138911393186</c:v>
                </c:pt>
                <c:pt idx="379">
                  <c:v>17.148804768731381</c:v>
                </c:pt>
                <c:pt idx="380">
                  <c:v>16.917714098260731</c:v>
                </c:pt>
                <c:pt idx="381">
                  <c:v>17.142440647209042</c:v>
                </c:pt>
                <c:pt idx="382">
                  <c:v>16.964474367706305</c:v>
                </c:pt>
                <c:pt idx="383">
                  <c:v>17.022263369284772</c:v>
                </c:pt>
                <c:pt idx="384">
                  <c:v>16.917852530005192</c:v>
                </c:pt>
                <c:pt idx="385">
                  <c:v>17.692608921938994</c:v>
                </c:pt>
                <c:pt idx="386">
                  <c:v>17.754733915794059</c:v>
                </c:pt>
                <c:pt idx="387">
                  <c:v>17.497964815414043</c:v>
                </c:pt>
                <c:pt idx="388">
                  <c:v>17.264653375200613</c:v>
                </c:pt>
                <c:pt idx="389">
                  <c:v>17.476077066939688</c:v>
                </c:pt>
                <c:pt idx="390">
                  <c:v>17.512519630775625</c:v>
                </c:pt>
                <c:pt idx="391">
                  <c:v>17.363767360935633</c:v>
                </c:pt>
                <c:pt idx="392">
                  <c:v>17.222879983031014</c:v>
                </c:pt>
                <c:pt idx="393">
                  <c:v>16.754852148737225</c:v>
                </c:pt>
                <c:pt idx="394">
                  <c:v>16.741706464382204</c:v>
                </c:pt>
                <c:pt idx="395">
                  <c:v>16.74827184774966</c:v>
                </c:pt>
                <c:pt idx="396">
                  <c:v>16.300349765839684</c:v>
                </c:pt>
                <c:pt idx="397">
                  <c:v>16.421720338114866</c:v>
                </c:pt>
                <c:pt idx="398">
                  <c:v>16.040500605218785</c:v>
                </c:pt>
                <c:pt idx="399">
                  <c:v>15.746757831133364</c:v>
                </c:pt>
                <c:pt idx="400">
                  <c:v>15.743211185149907</c:v>
                </c:pt>
                <c:pt idx="401">
                  <c:v>15.886044387842938</c:v>
                </c:pt>
                <c:pt idx="402">
                  <c:v>15.232304517113425</c:v>
                </c:pt>
                <c:pt idx="403">
                  <c:v>15.143070636755676</c:v>
                </c:pt>
                <c:pt idx="404">
                  <c:v>15.327142323938414</c:v>
                </c:pt>
                <c:pt idx="405">
                  <c:v>15.308782378892047</c:v>
                </c:pt>
                <c:pt idx="406">
                  <c:v>15.34805818434516</c:v>
                </c:pt>
                <c:pt idx="407">
                  <c:v>15.412215140936151</c:v>
                </c:pt>
                <c:pt idx="408">
                  <c:v>15.053847148047469</c:v>
                </c:pt>
                <c:pt idx="409">
                  <c:v>14.746052854120544</c:v>
                </c:pt>
                <c:pt idx="410">
                  <c:v>14.495847029208067</c:v>
                </c:pt>
                <c:pt idx="411">
                  <c:v>14.579453373936248</c:v>
                </c:pt>
                <c:pt idx="412">
                  <c:v>14.75581624759228</c:v>
                </c:pt>
                <c:pt idx="413">
                  <c:v>14.529050847024967</c:v>
                </c:pt>
                <c:pt idx="414">
                  <c:v>14.647100942186507</c:v>
                </c:pt>
                <c:pt idx="415">
                  <c:v>14.858151591536627</c:v>
                </c:pt>
                <c:pt idx="416">
                  <c:v>14.724949183452173</c:v>
                </c:pt>
                <c:pt idx="417">
                  <c:v>14.815963884499142</c:v>
                </c:pt>
                <c:pt idx="418">
                  <c:v>14.809596092602293</c:v>
                </c:pt>
                <c:pt idx="419">
                  <c:v>14.939889134357154</c:v>
                </c:pt>
                <c:pt idx="420">
                  <c:v>14.868579048570528</c:v>
                </c:pt>
                <c:pt idx="421">
                  <c:v>15.066768744601417</c:v>
                </c:pt>
                <c:pt idx="422">
                  <c:v>14.443922893679732</c:v>
                </c:pt>
                <c:pt idx="423">
                  <c:v>14.921605608169049</c:v>
                </c:pt>
                <c:pt idx="424">
                  <c:v>15.270589561090018</c:v>
                </c:pt>
                <c:pt idx="425">
                  <c:v>15.510987720785501</c:v>
                </c:pt>
                <c:pt idx="426">
                  <c:v>15.416168713758294</c:v>
                </c:pt>
                <c:pt idx="427">
                  <c:v>15.326095793151888</c:v>
                </c:pt>
                <c:pt idx="428">
                  <c:v>14.768818746406303</c:v>
                </c:pt>
                <c:pt idx="429">
                  <c:v>15.327964277782355</c:v>
                </c:pt>
                <c:pt idx="430">
                  <c:v>14.708053089033896</c:v>
                </c:pt>
                <c:pt idx="431">
                  <c:v>14.31714413958826</c:v>
                </c:pt>
                <c:pt idx="432">
                  <c:v>14.031408872730825</c:v>
                </c:pt>
                <c:pt idx="433">
                  <c:v>14.078494631573006</c:v>
                </c:pt>
                <c:pt idx="434">
                  <c:v>14.174970081413017</c:v>
                </c:pt>
                <c:pt idx="435">
                  <c:v>14.077321981441971</c:v>
                </c:pt>
                <c:pt idx="436">
                  <c:v>13.806482533509671</c:v>
                </c:pt>
                <c:pt idx="437">
                  <c:v>13.41155538151247</c:v>
                </c:pt>
                <c:pt idx="438">
                  <c:v>13.337060430001658</c:v>
                </c:pt>
                <c:pt idx="439">
                  <c:v>13.034355808767454</c:v>
                </c:pt>
                <c:pt idx="440">
                  <c:v>13.149402660616325</c:v>
                </c:pt>
                <c:pt idx="441">
                  <c:v>13.366721813609958</c:v>
                </c:pt>
                <c:pt idx="442">
                  <c:v>13.715918643426377</c:v>
                </c:pt>
                <c:pt idx="443">
                  <c:v>13.218228994799711</c:v>
                </c:pt>
                <c:pt idx="444">
                  <c:v>13.234446925550841</c:v>
                </c:pt>
                <c:pt idx="445">
                  <c:v>12.914608313960274</c:v>
                </c:pt>
                <c:pt idx="446">
                  <c:v>13.23597085919185</c:v>
                </c:pt>
                <c:pt idx="447">
                  <c:v>13.107740296210096</c:v>
                </c:pt>
                <c:pt idx="448">
                  <c:v>13.319785912228292</c:v>
                </c:pt>
                <c:pt idx="449">
                  <c:v>13.727719063390797</c:v>
                </c:pt>
                <c:pt idx="450">
                  <c:v>13.710308252816445</c:v>
                </c:pt>
                <c:pt idx="451">
                  <c:v>13.871274573394075</c:v>
                </c:pt>
                <c:pt idx="452">
                  <c:v>13.9574928859158</c:v>
                </c:pt>
                <c:pt idx="453">
                  <c:v>13.741913832691285</c:v>
                </c:pt>
                <c:pt idx="454">
                  <c:v>13.679999642810172</c:v>
                </c:pt>
                <c:pt idx="455">
                  <c:v>13.127212330183712</c:v>
                </c:pt>
                <c:pt idx="456">
                  <c:v>13.52214666526506</c:v>
                </c:pt>
                <c:pt idx="457">
                  <c:v>13.386532122498112</c:v>
                </c:pt>
                <c:pt idx="458">
                  <c:v>13.338746447985692</c:v>
                </c:pt>
                <c:pt idx="459">
                  <c:v>13.202196284025911</c:v>
                </c:pt>
                <c:pt idx="460">
                  <c:v>13.507800663744586</c:v>
                </c:pt>
                <c:pt idx="461">
                  <c:v>13.360755418669871</c:v>
                </c:pt>
                <c:pt idx="462">
                  <c:v>13.451218742526038</c:v>
                </c:pt>
                <c:pt idx="463">
                  <c:v>13.192119232182165</c:v>
                </c:pt>
                <c:pt idx="464">
                  <c:v>13.415563265491683</c:v>
                </c:pt>
                <c:pt idx="465">
                  <c:v>13.292990908225352</c:v>
                </c:pt>
                <c:pt idx="466">
                  <c:v>13.237079470429922</c:v>
                </c:pt>
                <c:pt idx="467">
                  <c:v>13.324396642787224</c:v>
                </c:pt>
                <c:pt idx="468">
                  <c:v>13.178673782150042</c:v>
                </c:pt>
                <c:pt idx="469">
                  <c:v>13.028758729272198</c:v>
                </c:pt>
                <c:pt idx="470">
                  <c:v>12.808135920872392</c:v>
                </c:pt>
                <c:pt idx="471">
                  <c:v>12.989788851908449</c:v>
                </c:pt>
                <c:pt idx="472">
                  <c:v>13.661627565516184</c:v>
                </c:pt>
                <c:pt idx="473">
                  <c:v>13.856575837800673</c:v>
                </c:pt>
                <c:pt idx="474">
                  <c:v>13.986297669704918</c:v>
                </c:pt>
                <c:pt idx="475">
                  <c:v>14.485436469687109</c:v>
                </c:pt>
                <c:pt idx="476">
                  <c:v>14.442145066739279</c:v>
                </c:pt>
                <c:pt idx="477">
                  <c:v>14.18328916497142</c:v>
                </c:pt>
                <c:pt idx="478">
                  <c:v>13.894153761283786</c:v>
                </c:pt>
                <c:pt idx="479">
                  <c:v>13.741084611216186</c:v>
                </c:pt>
                <c:pt idx="480">
                  <c:v>13.6205338126535</c:v>
                </c:pt>
                <c:pt idx="481">
                  <c:v>13.818901400980179</c:v>
                </c:pt>
                <c:pt idx="482">
                  <c:v>13.362386120809647</c:v>
                </c:pt>
                <c:pt idx="483">
                  <c:v>13.213825796950958</c:v>
                </c:pt>
                <c:pt idx="484">
                  <c:v>12.788890561161898</c:v>
                </c:pt>
                <c:pt idx="485">
                  <c:v>13.210543757623997</c:v>
                </c:pt>
                <c:pt idx="486">
                  <c:v>13.310900512461494</c:v>
                </c:pt>
                <c:pt idx="487">
                  <c:v>13.501020720476459</c:v>
                </c:pt>
                <c:pt idx="488">
                  <c:v>13.43948813195586</c:v>
                </c:pt>
                <c:pt idx="489">
                  <c:v>13.913923127323692</c:v>
                </c:pt>
                <c:pt idx="490">
                  <c:v>13.880899345848812</c:v>
                </c:pt>
                <c:pt idx="491">
                  <c:v>14.077960058050015</c:v>
                </c:pt>
                <c:pt idx="492">
                  <c:v>14.231772896277361</c:v>
                </c:pt>
                <c:pt idx="493">
                  <c:v>14.138006928522449</c:v>
                </c:pt>
                <c:pt idx="494">
                  <c:v>14.33752243903063</c:v>
                </c:pt>
                <c:pt idx="495">
                  <c:v>13.906687638862154</c:v>
                </c:pt>
                <c:pt idx="496">
                  <c:v>13.981081207635576</c:v>
                </c:pt>
                <c:pt idx="497">
                  <c:v>14.031591730753105</c:v>
                </c:pt>
                <c:pt idx="498">
                  <c:v>14.085771380855915</c:v>
                </c:pt>
                <c:pt idx="499">
                  <c:v>13.873461399052793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460-474F-A34C-BF86D33CEB4F}"/>
            </c:ext>
          </c:extLst>
        </c:ser>
        <c:ser>
          <c:idx val="2"/>
          <c:order val="1"/>
          <c:tx>
            <c:strRef>
              <c:f>'Bollinger Bands'!$D$8</c:f>
              <c:strCache>
                <c:ptCount val="1"/>
                <c:pt idx="0">
                  <c:v>20-day MA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'Bollinger Bands'!$D$9:$D$508</c:f>
              <c:numCache>
                <c:formatCode>General</c:formatCode>
                <c:ptCount val="500"/>
                <c:pt idx="20" formatCode="_-[$$-409]* #\ ##0.00_ ;_-[$$-409]* \-#\ ##0.00\ ;_-[$$-409]* &quot;-&quot;??_ ;_-@_ ">
                  <c:v>24.275665392228341</c:v>
                </c:pt>
                <c:pt idx="21" formatCode="_-[$$-409]* #\ ##0.00_ ;_-[$$-409]* \-#\ ##0.00\ ;_-[$$-409]* &quot;-&quot;??_ ;_-@_ ">
                  <c:v>24.178441896556528</c:v>
                </c:pt>
                <c:pt idx="22" formatCode="_-[$$-409]* #\ ##0.00_ ;_-[$$-409]* \-#\ ##0.00\ ;_-[$$-409]* &quot;-&quot;??_ ;_-@_ ">
                  <c:v>24.098788552737169</c:v>
                </c:pt>
                <c:pt idx="23" formatCode="_-[$$-409]* #\ ##0.00_ ;_-[$$-409]* \-#\ ##0.00\ ;_-[$$-409]* &quot;-&quot;??_ ;_-@_ ">
                  <c:v>24.074998741190246</c:v>
                </c:pt>
                <c:pt idx="24" formatCode="_-[$$-409]* #\ ##0.00_ ;_-[$$-409]* \-#\ ##0.00\ ;_-[$$-409]* &quot;-&quot;??_ ;_-@_ ">
                  <c:v>24.017881568181235</c:v>
                </c:pt>
                <c:pt idx="25" formatCode="_-[$$-409]* #\ ##0.00_ ;_-[$$-409]* \-#\ ##0.00\ ;_-[$$-409]* &quot;-&quot;??_ ;_-@_ ">
                  <c:v>23.905059470105201</c:v>
                </c:pt>
                <c:pt idx="26" formatCode="_-[$$-409]* #\ ##0.00_ ;_-[$$-409]* \-#\ ##0.00\ ;_-[$$-409]* &quot;-&quot;??_ ;_-@_ ">
                  <c:v>23.767454093852891</c:v>
                </c:pt>
                <c:pt idx="27" formatCode="_-[$$-409]* #\ ##0.00_ ;_-[$$-409]* \-#\ ##0.00\ ;_-[$$-409]* &quot;-&quot;??_ ;_-@_ ">
                  <c:v>23.640506831671139</c:v>
                </c:pt>
                <c:pt idx="28" formatCode="_-[$$-409]* #\ ##0.00_ ;_-[$$-409]* \-#\ ##0.00\ ;_-[$$-409]* &quot;-&quot;??_ ;_-@_ ">
                  <c:v>23.545152241735146</c:v>
                </c:pt>
                <c:pt idx="29" formatCode="_-[$$-409]* #\ ##0.00_ ;_-[$$-409]* \-#\ ##0.00\ ;_-[$$-409]* &quot;-&quot;??_ ;_-@_ ">
                  <c:v>23.391287331392334</c:v>
                </c:pt>
                <c:pt idx="30" formatCode="_-[$$-409]* #\ ##0.00_ ;_-[$$-409]* \-#\ ##0.00\ ;_-[$$-409]* &quot;-&quot;??_ ;_-@_ ">
                  <c:v>23.233622113417123</c:v>
                </c:pt>
                <c:pt idx="31" formatCode="_-[$$-409]* #\ ##0.00_ ;_-[$$-409]* \-#\ ##0.00\ ;_-[$$-409]* &quot;-&quot;??_ ;_-@_ ">
                  <c:v>23.099485372461508</c:v>
                </c:pt>
                <c:pt idx="32" formatCode="_-[$$-409]* #\ ##0.00_ ;_-[$$-409]* \-#\ ##0.00\ ;_-[$$-409]* &quot;-&quot;??_ ;_-@_ ">
                  <c:v>23.030319811123984</c:v>
                </c:pt>
                <c:pt idx="33" formatCode="_-[$$-409]* #\ ##0.00_ ;_-[$$-409]* \-#\ ##0.00\ ;_-[$$-409]* &quot;-&quot;??_ ;_-@_ ">
                  <c:v>22.969688186968956</c:v>
                </c:pt>
                <c:pt idx="34" formatCode="_-[$$-409]* #\ ##0.00_ ;_-[$$-409]* \-#\ ##0.00\ ;_-[$$-409]* &quot;-&quot;??_ ;_-@_ ">
                  <c:v>22.860315589872329</c:v>
                </c:pt>
                <c:pt idx="35" formatCode="_-[$$-409]* #\ ##0.00_ ;_-[$$-409]* \-#\ ##0.00\ ;_-[$$-409]* &quot;-&quot;??_ ;_-@_ ">
                  <c:v>22.711053233233343</c:v>
                </c:pt>
                <c:pt idx="36" formatCode="_-[$$-409]* #\ ##0.00_ ;_-[$$-409]* \-#\ ##0.00\ ;_-[$$-409]* &quot;-&quot;??_ ;_-@_ ">
                  <c:v>22.619498446584668</c:v>
                </c:pt>
                <c:pt idx="37" formatCode="_-[$$-409]* #\ ##0.00_ ;_-[$$-409]* \-#\ ##0.00\ ;_-[$$-409]* &quot;-&quot;??_ ;_-@_ ">
                  <c:v>22.497892653748149</c:v>
                </c:pt>
                <c:pt idx="38" formatCode="_-[$$-409]* #\ ##0.00_ ;_-[$$-409]* \-#\ ##0.00\ ;_-[$$-409]* &quot;-&quot;??_ ;_-@_ ">
                  <c:v>22.328680030902099</c:v>
                </c:pt>
                <c:pt idx="39" formatCode="_-[$$-409]* #\ ##0.00_ ;_-[$$-409]* \-#\ ##0.00\ ;_-[$$-409]* &quot;-&quot;??_ ;_-@_ ">
                  <c:v>22.1745267570492</c:v>
                </c:pt>
                <c:pt idx="40" formatCode="_-[$$-409]* #\ ##0.00_ ;_-[$$-409]* \-#\ ##0.00\ ;_-[$$-409]* &quot;-&quot;??_ ;_-@_ ">
                  <c:v>22.057127997692128</c:v>
                </c:pt>
                <c:pt idx="41" formatCode="_-[$$-409]* #\ ##0.00_ ;_-[$$-409]* \-#\ ##0.00\ ;_-[$$-409]* &quot;-&quot;??_ ;_-@_ ">
                  <c:v>21.978445635065629</c:v>
                </c:pt>
                <c:pt idx="42" formatCode="_-[$$-409]* #\ ##0.00_ ;_-[$$-409]* \-#\ ##0.00\ ;_-[$$-409]* &quot;-&quot;??_ ;_-@_ ">
                  <c:v>21.899191371610808</c:v>
                </c:pt>
                <c:pt idx="43" formatCode="_-[$$-409]* #\ ##0.00_ ;_-[$$-409]* \-#\ ##0.00\ ;_-[$$-409]* &quot;-&quot;??_ ;_-@_ ">
                  <c:v>21.774101477040979</c:v>
                </c:pt>
                <c:pt idx="44" formatCode="_-[$$-409]* #\ ##0.00_ ;_-[$$-409]* \-#\ ##0.00\ ;_-[$$-409]* &quot;-&quot;??_ ;_-@_ ">
                  <c:v>21.662258680713773</c:v>
                </c:pt>
                <c:pt idx="45" formatCode="_-[$$-409]* #\ ##0.00_ ;_-[$$-409]* \-#\ ##0.00\ ;_-[$$-409]* &quot;-&quot;??_ ;_-@_ ">
                  <c:v>21.560012876679707</c:v>
                </c:pt>
                <c:pt idx="46" formatCode="_-[$$-409]* #\ ##0.00_ ;_-[$$-409]* \-#\ ##0.00\ ;_-[$$-409]* &quot;-&quot;??_ ;_-@_ ">
                  <c:v>21.454748471413421</c:v>
                </c:pt>
                <c:pt idx="47" formatCode="_-[$$-409]* #\ ##0.00_ ;_-[$$-409]* \-#\ ##0.00\ ;_-[$$-409]* &quot;-&quot;??_ ;_-@_ ">
                  <c:v>21.383813313009167</c:v>
                </c:pt>
                <c:pt idx="48" formatCode="_-[$$-409]* #\ ##0.00_ ;_-[$$-409]* \-#\ ##0.00\ ;_-[$$-409]* &quot;-&quot;??_ ;_-@_ ">
                  <c:v>21.341810805411875</c:v>
                </c:pt>
                <c:pt idx="49" formatCode="_-[$$-409]* #\ ##0.00_ ;_-[$$-409]* \-#\ ##0.00\ ;_-[$$-409]* &quot;-&quot;??_ ;_-@_ ">
                  <c:v>21.292911668132337</c:v>
                </c:pt>
                <c:pt idx="50" formatCode="_-[$$-409]* #\ ##0.00_ ;_-[$$-409]* \-#\ ##0.00\ ;_-[$$-409]* &quot;-&quot;??_ ;_-@_ ">
                  <c:v>21.265959031797738</c:v>
                </c:pt>
                <c:pt idx="51" formatCode="_-[$$-409]* #\ ##0.00_ ;_-[$$-409]* \-#\ ##0.00\ ;_-[$$-409]* &quot;-&quot;??_ ;_-@_ ">
                  <c:v>21.270544246899505</c:v>
                </c:pt>
                <c:pt idx="52" formatCode="_-[$$-409]* #\ ##0.00_ ;_-[$$-409]* \-#\ ##0.00\ ;_-[$$-409]* &quot;-&quot;??_ ;_-@_ ">
                  <c:v>21.274034187482037</c:v>
                </c:pt>
                <c:pt idx="53" formatCode="_-[$$-409]* #\ ##0.00_ ;_-[$$-409]* \-#\ ##0.00\ ;_-[$$-409]* &quot;-&quot;??_ ;_-@_ ">
                  <c:v>21.21539095231207</c:v>
                </c:pt>
                <c:pt idx="54" formatCode="_-[$$-409]* #\ ##0.00_ ;_-[$$-409]* \-#\ ##0.00\ ;_-[$$-409]* &quot;-&quot;??_ ;_-@_ ">
                  <c:v>21.154719934144822</c:v>
                </c:pt>
                <c:pt idx="55" formatCode="_-[$$-409]* #\ ##0.00_ ;_-[$$-409]* \-#\ ##0.00\ ;_-[$$-409]* &quot;-&quot;??_ ;_-@_ ">
                  <c:v>21.130199992884428</c:v>
                </c:pt>
                <c:pt idx="56" formatCode="_-[$$-409]* #\ ##0.00_ ;_-[$$-409]* \-#\ ##0.00\ ;_-[$$-409]* &quot;-&quot;??_ ;_-@_ ">
                  <c:v>21.096244184734992</c:v>
                </c:pt>
                <c:pt idx="57" formatCode="_-[$$-409]* #\ ##0.00_ ;_-[$$-409]* \-#\ ##0.00\ ;_-[$$-409]* &quot;-&quot;??_ ;_-@_ ">
                  <c:v>21.077563927002871</c:v>
                </c:pt>
                <c:pt idx="58" formatCode="_-[$$-409]* #\ ##0.00_ ;_-[$$-409]* \-#\ ##0.00\ ;_-[$$-409]* &quot;-&quot;??_ ;_-@_ ">
                  <c:v>21.074124189839477</c:v>
                </c:pt>
                <c:pt idx="59" formatCode="_-[$$-409]* #\ ##0.00_ ;_-[$$-409]* \-#\ ##0.00\ ;_-[$$-409]* &quot;-&quot;??_ ;_-@_ ">
                  <c:v>21.106013536988275</c:v>
                </c:pt>
                <c:pt idx="60" formatCode="_-[$$-409]* #\ ##0.00_ ;_-[$$-409]* \-#\ ##0.00\ ;_-[$$-409]* &quot;-&quot;??_ ;_-@_ ">
                  <c:v>21.146937006184071</c:v>
                </c:pt>
                <c:pt idx="61" formatCode="_-[$$-409]* #\ ##0.00_ ;_-[$$-409]* \-#\ ##0.00\ ;_-[$$-409]* &quot;-&quot;??_ ;_-@_ ">
                  <c:v>21.208626204196509</c:v>
                </c:pt>
                <c:pt idx="62" formatCode="_-[$$-409]* #\ ##0.00_ ;_-[$$-409]* \-#\ ##0.00\ ;_-[$$-409]* &quot;-&quot;??_ ;_-@_ ">
                  <c:v>21.234753522508285</c:v>
                </c:pt>
                <c:pt idx="63" formatCode="_-[$$-409]* #\ ##0.00_ ;_-[$$-409]* \-#\ ##0.00\ ;_-[$$-409]* &quot;-&quot;??_ ;_-@_ ">
                  <c:v>21.295388917863431</c:v>
                </c:pt>
                <c:pt idx="64" formatCode="_-[$$-409]* #\ ##0.00_ ;_-[$$-409]* \-#\ ##0.00\ ;_-[$$-409]* &quot;-&quot;??_ ;_-@_ ">
                  <c:v>21.367204472133228</c:v>
                </c:pt>
                <c:pt idx="65" formatCode="_-[$$-409]* #\ ##0.00_ ;_-[$$-409]* \-#\ ##0.00\ ;_-[$$-409]* &quot;-&quot;??_ ;_-@_ ">
                  <c:v>21.457240948682021</c:v>
                </c:pt>
                <c:pt idx="66" formatCode="_-[$$-409]* #\ ##0.00_ ;_-[$$-409]* \-#\ ##0.00\ ;_-[$$-409]* &quot;-&quot;??_ ;_-@_ ">
                  <c:v>21.562854534995811</c:v>
                </c:pt>
                <c:pt idx="67" formatCode="_-[$$-409]* #\ ##0.00_ ;_-[$$-409]* \-#\ ##0.00\ ;_-[$$-409]* &quot;-&quot;??_ ;_-@_ ">
                  <c:v>21.712861627713131</c:v>
                </c:pt>
                <c:pt idx="68" formatCode="_-[$$-409]* #\ ##0.00_ ;_-[$$-409]* \-#\ ##0.00\ ;_-[$$-409]* &quot;-&quot;??_ ;_-@_ ">
                  <c:v>21.880916602349537</c:v>
                </c:pt>
                <c:pt idx="69" formatCode="_-[$$-409]* #\ ##0.00_ ;_-[$$-409]* \-#\ ##0.00\ ;_-[$$-409]* &quot;-&quot;??_ ;_-@_ ">
                  <c:v>22.02039921794913</c:v>
                </c:pt>
                <c:pt idx="70" formatCode="_-[$$-409]* #\ ##0.00_ ;_-[$$-409]* \-#\ ##0.00\ ;_-[$$-409]* &quot;-&quot;??_ ;_-@_ ">
                  <c:v>22.186557538214203</c:v>
                </c:pt>
                <c:pt idx="71" formatCode="_-[$$-409]* #\ ##0.00_ ;_-[$$-409]* \-#\ ##0.00\ ;_-[$$-409]* &quot;-&quot;??_ ;_-@_ ">
                  <c:v>22.316574114910456</c:v>
                </c:pt>
                <c:pt idx="72" formatCode="_-[$$-409]* #\ ##0.00_ ;_-[$$-409]* \-#\ ##0.00\ ;_-[$$-409]* &quot;-&quot;??_ ;_-@_ ">
                  <c:v>22.417668479630787</c:v>
                </c:pt>
                <c:pt idx="73" formatCode="_-[$$-409]* #\ ##0.00_ ;_-[$$-409]* \-#\ ##0.00\ ;_-[$$-409]* &quot;-&quot;??_ ;_-@_ ">
                  <c:v>22.482353343078135</c:v>
                </c:pt>
                <c:pt idx="74" formatCode="_-[$$-409]* #\ ##0.00_ ;_-[$$-409]* \-#\ ##0.00\ ;_-[$$-409]* &quot;-&quot;??_ ;_-@_ ">
                  <c:v>22.566572311586395</c:v>
                </c:pt>
                <c:pt idx="75" formatCode="_-[$$-409]* #\ ##0.00_ ;_-[$$-409]* \-#\ ##0.00\ ;_-[$$-409]* &quot;-&quot;??_ ;_-@_ ">
                  <c:v>22.656668181921113</c:v>
                </c:pt>
                <c:pt idx="76" formatCode="_-[$$-409]* #\ ##0.00_ ;_-[$$-409]* \-#\ ##0.00\ ;_-[$$-409]* &quot;-&quot;??_ ;_-@_ ">
                  <c:v>22.736266121358646</c:v>
                </c:pt>
                <c:pt idx="77" formatCode="_-[$$-409]* #\ ##0.00_ ;_-[$$-409]* \-#\ ##0.00\ ;_-[$$-409]* &quot;-&quot;??_ ;_-@_ ">
                  <c:v>22.849966518570461</c:v>
                </c:pt>
                <c:pt idx="78" formatCode="_-[$$-409]* #\ ##0.00_ ;_-[$$-409]* \-#\ ##0.00\ ;_-[$$-409]* &quot;-&quot;??_ ;_-@_ ">
                  <c:v>22.899074278563027</c:v>
                </c:pt>
                <c:pt idx="79" formatCode="_-[$$-409]* #\ ##0.00_ ;_-[$$-409]* \-#\ ##0.00\ ;_-[$$-409]* &quot;-&quot;??_ ;_-@_ ">
                  <c:v>23.000831666512038</c:v>
                </c:pt>
                <c:pt idx="80" formatCode="_-[$$-409]* #\ ##0.00_ ;_-[$$-409]* \-#\ ##0.00\ ;_-[$$-409]* &quot;-&quot;??_ ;_-@_ ">
                  <c:v>23.023809002485883</c:v>
                </c:pt>
                <c:pt idx="81" formatCode="_-[$$-409]* #\ ##0.00_ ;_-[$$-409]* \-#\ ##0.00\ ;_-[$$-409]* &quot;-&quot;??_ ;_-@_ ">
                  <c:v>23.042190926622233</c:v>
                </c:pt>
                <c:pt idx="82" formatCode="_-[$$-409]* #\ ##0.00_ ;_-[$$-409]* \-#\ ##0.00\ ;_-[$$-409]* &quot;-&quot;??_ ;_-@_ ">
                  <c:v>23.034935640367753</c:v>
                </c:pt>
                <c:pt idx="83" formatCode="_-[$$-409]* #\ ##0.00_ ;_-[$$-409]* \-#\ ##0.00\ ;_-[$$-409]* &quot;-&quot;??_ ;_-@_ ">
                  <c:v>23.078431029735079</c:v>
                </c:pt>
                <c:pt idx="84" formatCode="_-[$$-409]* #\ ##0.00_ ;_-[$$-409]* \-#\ ##0.00\ ;_-[$$-409]* &quot;-&quot;??_ ;_-@_ ">
                  <c:v>23.055583523875743</c:v>
                </c:pt>
                <c:pt idx="85" formatCode="_-[$$-409]* #\ ##0.00_ ;_-[$$-409]* \-#\ ##0.00\ ;_-[$$-409]* &quot;-&quot;??_ ;_-@_ ">
                  <c:v>23.044193071255336</c:v>
                </c:pt>
                <c:pt idx="86" formatCode="_-[$$-409]* #\ ##0.00_ ;_-[$$-409]* \-#\ ##0.00\ ;_-[$$-409]* &quot;-&quot;??_ ;_-@_ ">
                  <c:v>23.036215155195414</c:v>
                </c:pt>
                <c:pt idx="87" formatCode="_-[$$-409]* #\ ##0.00_ ;_-[$$-409]* \-#\ ##0.00\ ;_-[$$-409]* &quot;-&quot;??_ ;_-@_ ">
                  <c:v>23.042656925618576</c:v>
                </c:pt>
                <c:pt idx="88" formatCode="_-[$$-409]* #\ ##0.00_ ;_-[$$-409]* \-#\ ##0.00\ ;_-[$$-409]* &quot;-&quot;??_ ;_-@_ ">
                  <c:v>23.053529978221885</c:v>
                </c:pt>
                <c:pt idx="89" formatCode="_-[$$-409]* #\ ##0.00_ ;_-[$$-409]* \-#\ ##0.00\ ;_-[$$-409]* &quot;-&quot;??_ ;_-@_ ">
                  <c:v>22.996484939725395</c:v>
                </c:pt>
                <c:pt idx="90" formatCode="_-[$$-409]* #\ ##0.00_ ;_-[$$-409]* \-#\ ##0.00\ ;_-[$$-409]* &quot;-&quot;??_ ;_-@_ ">
                  <c:v>22.962917618415954</c:v>
                </c:pt>
                <c:pt idx="91" formatCode="_-[$$-409]* #\ ##0.00_ ;_-[$$-409]* \-#\ ##0.00\ ;_-[$$-409]* &quot;-&quot;??_ ;_-@_ ">
                  <c:v>22.903101736833964</c:v>
                </c:pt>
                <c:pt idx="92" formatCode="_-[$$-409]* #\ ##0.00_ ;_-[$$-409]* \-#\ ##0.00\ ;_-[$$-409]* &quot;-&quot;??_ ;_-@_ ">
                  <c:v>22.879696446193673</c:v>
                </c:pt>
                <c:pt idx="93" formatCode="_-[$$-409]* #\ ##0.00_ ;_-[$$-409]* \-#\ ##0.00\ ;_-[$$-409]* &quot;-&quot;??_ ;_-@_ ">
                  <c:v>22.843297305159457</c:v>
                </c:pt>
                <c:pt idx="94" formatCode="_-[$$-409]* #\ ##0.00_ ;_-[$$-409]* \-#\ ##0.00\ ;_-[$$-409]* &quot;-&quot;??_ ;_-@_ ">
                  <c:v>22.80727838187045</c:v>
                </c:pt>
                <c:pt idx="95" formatCode="_-[$$-409]* #\ ##0.00_ ;_-[$$-409]* \-#\ ##0.00\ ;_-[$$-409]* &quot;-&quot;??_ ;_-@_ ">
                  <c:v>22.744352794065335</c:v>
                </c:pt>
                <c:pt idx="96" formatCode="_-[$$-409]* #\ ##0.00_ ;_-[$$-409]* \-#\ ##0.00\ ;_-[$$-409]* &quot;-&quot;??_ ;_-@_ ">
                  <c:v>22.67191917729571</c:v>
                </c:pt>
                <c:pt idx="97" formatCode="_-[$$-409]* #\ ##0.00_ ;_-[$$-409]* \-#\ ##0.00\ ;_-[$$-409]* &quot;-&quot;??_ ;_-@_ ">
                  <c:v>22.636494118324773</c:v>
                </c:pt>
                <c:pt idx="98" formatCode="_-[$$-409]* #\ ##0.00_ ;_-[$$-409]* \-#\ ##0.00\ ;_-[$$-409]* &quot;-&quot;??_ ;_-@_ ">
                  <c:v>22.600266514882506</c:v>
                </c:pt>
                <c:pt idx="99" formatCode="_-[$$-409]* #\ ##0.00_ ;_-[$$-409]* \-#\ ##0.00\ ;_-[$$-409]* &quot;-&quot;??_ ;_-@_ ">
                  <c:v>22.593064611607648</c:v>
                </c:pt>
                <c:pt idx="100" formatCode="_-[$$-409]* #\ ##0.00_ ;_-[$$-409]* \-#\ ##0.00\ ;_-[$$-409]* &quot;-&quot;??_ ;_-@_ ">
                  <c:v>22.54535203642012</c:v>
                </c:pt>
                <c:pt idx="101" formatCode="_-[$$-409]* #\ ##0.00_ ;_-[$$-409]* \-#\ ##0.00\ ;_-[$$-409]* &quot;-&quot;??_ ;_-@_ ">
                  <c:v>22.547193292441857</c:v>
                </c:pt>
                <c:pt idx="102" formatCode="_-[$$-409]* #\ ##0.00_ ;_-[$$-409]* \-#\ ##0.00\ ;_-[$$-409]* &quot;-&quot;??_ ;_-@_ ">
                  <c:v>22.578618515626736</c:v>
                </c:pt>
                <c:pt idx="103" formatCode="_-[$$-409]* #\ ##0.00_ ;_-[$$-409]* \-#\ ##0.00\ ;_-[$$-409]* &quot;-&quot;??_ ;_-@_ ">
                  <c:v>22.629156135723072</c:v>
                </c:pt>
                <c:pt idx="104" formatCode="_-[$$-409]* #\ ##0.00_ ;_-[$$-409]* \-#\ ##0.00\ ;_-[$$-409]* &quot;-&quot;??_ ;_-@_ ">
                  <c:v>22.645882315616433</c:v>
                </c:pt>
                <c:pt idx="105" formatCode="_-[$$-409]* #\ ##0.00_ ;_-[$$-409]* \-#\ ##0.00\ ;_-[$$-409]* &quot;-&quot;??_ ;_-@_ ">
                  <c:v>22.724304783610393</c:v>
                </c:pt>
                <c:pt idx="106" formatCode="_-[$$-409]* #\ ##0.00_ ;_-[$$-409]* \-#\ ##0.00\ ;_-[$$-409]* &quot;-&quot;??_ ;_-@_ ">
                  <c:v>22.807769153864161</c:v>
                </c:pt>
                <c:pt idx="107" formatCode="_-[$$-409]* #\ ##0.00_ ;_-[$$-409]* \-#\ ##0.00\ ;_-[$$-409]* &quot;-&quot;??_ ;_-@_ ">
                  <c:v>22.825763378465535</c:v>
                </c:pt>
                <c:pt idx="108" formatCode="_-[$$-409]* #\ ##0.00_ ;_-[$$-409]* \-#\ ##0.00\ ;_-[$$-409]* &quot;-&quot;??_ ;_-@_ ">
                  <c:v>22.871021729415276</c:v>
                </c:pt>
                <c:pt idx="109" formatCode="_-[$$-409]* #\ ##0.00_ ;_-[$$-409]* \-#\ ##0.00\ ;_-[$$-409]* &quot;-&quot;??_ ;_-@_ ">
                  <c:v>22.939058584227837</c:v>
                </c:pt>
                <c:pt idx="110" formatCode="_-[$$-409]* #\ ##0.00_ ;_-[$$-409]* \-#\ ##0.00\ ;_-[$$-409]* &quot;-&quot;??_ ;_-@_ ">
                  <c:v>23.025575381848256</c:v>
                </c:pt>
                <c:pt idx="111" formatCode="_-[$$-409]* #\ ##0.00_ ;_-[$$-409]* \-#\ ##0.00\ ;_-[$$-409]* &quot;-&quot;??_ ;_-@_ ">
                  <c:v>23.050620591308004</c:v>
                </c:pt>
                <c:pt idx="112" formatCode="_-[$$-409]* #\ ##0.00_ ;_-[$$-409]* \-#\ ##0.00\ ;_-[$$-409]* &quot;-&quot;??_ ;_-@_ ">
                  <c:v>23.015083269813974</c:v>
                </c:pt>
                <c:pt idx="113" formatCode="_-[$$-409]* #\ ##0.00_ ;_-[$$-409]* \-#\ ##0.00\ ;_-[$$-409]* &quot;-&quot;??_ ;_-@_ ">
                  <c:v>22.96537990846879</c:v>
                </c:pt>
                <c:pt idx="114" formatCode="_-[$$-409]* #\ ##0.00_ ;_-[$$-409]* \-#\ ##0.00\ ;_-[$$-409]* &quot;-&quot;??_ ;_-@_ ">
                  <c:v>22.954099061760171</c:v>
                </c:pt>
                <c:pt idx="115" formatCode="_-[$$-409]* #\ ##0.00_ ;_-[$$-409]* \-#\ ##0.00\ ;_-[$$-409]* &quot;-&quot;??_ ;_-@_ ">
                  <c:v>22.942239081244384</c:v>
                </c:pt>
                <c:pt idx="116" formatCode="_-[$$-409]* #\ ##0.00_ ;_-[$$-409]* \-#\ ##0.00\ ;_-[$$-409]* &quot;-&quot;??_ ;_-@_ ">
                  <c:v>22.945464344643749</c:v>
                </c:pt>
                <c:pt idx="117" formatCode="_-[$$-409]* #\ ##0.00_ ;_-[$$-409]* \-#\ ##0.00\ ;_-[$$-409]* &quot;-&quot;??_ ;_-@_ ">
                  <c:v>22.965474740647046</c:v>
                </c:pt>
                <c:pt idx="118" formatCode="_-[$$-409]* #\ ##0.00_ ;_-[$$-409]* \-#\ ##0.00\ ;_-[$$-409]* &quot;-&quot;??_ ;_-@_ ">
                  <c:v>23.00470439892478</c:v>
                </c:pt>
                <c:pt idx="119" formatCode="_-[$$-409]* #\ ##0.00_ ;_-[$$-409]* \-#\ ##0.00\ ;_-[$$-409]* &quot;-&quot;??_ ;_-@_ ">
                  <c:v>23.008968955472508</c:v>
                </c:pt>
                <c:pt idx="120" formatCode="_-[$$-409]* #\ ##0.00_ ;_-[$$-409]* \-#\ ##0.00\ ;_-[$$-409]* &quot;-&quot;??_ ;_-@_ ">
                  <c:v>22.998181282959326</c:v>
                </c:pt>
                <c:pt idx="121" formatCode="_-[$$-409]* #\ ##0.00_ ;_-[$$-409]* \-#\ ##0.00\ ;_-[$$-409]* &quot;-&quot;??_ ;_-@_ ">
                  <c:v>22.977105715760214</c:v>
                </c:pt>
                <c:pt idx="122" formatCode="_-[$$-409]* #\ ##0.00_ ;_-[$$-409]* \-#\ ##0.00\ ;_-[$$-409]* &quot;-&quot;??_ ;_-@_ ">
                  <c:v>22.952370642932344</c:v>
                </c:pt>
                <c:pt idx="123" formatCode="_-[$$-409]* #\ ##0.00_ ;_-[$$-409]* \-#\ ##0.00\ ;_-[$$-409]* &quot;-&quot;??_ ;_-@_ ">
                  <c:v>22.881979417386031</c:v>
                </c:pt>
                <c:pt idx="124" formatCode="_-[$$-409]* #\ ##0.00_ ;_-[$$-409]* \-#\ ##0.00\ ;_-[$$-409]* &quot;-&quot;??_ ;_-@_ ">
                  <c:v>22.828374251183959</c:v>
                </c:pt>
                <c:pt idx="125" formatCode="_-[$$-409]* #\ ##0.00_ ;_-[$$-409]* \-#\ ##0.00\ ;_-[$$-409]* &quot;-&quot;??_ ;_-@_ ">
                  <c:v>22.804426507077512</c:v>
                </c:pt>
                <c:pt idx="126" formatCode="_-[$$-409]* #\ ##0.00_ ;_-[$$-409]* \-#\ ##0.00\ ;_-[$$-409]* &quot;-&quot;??_ ;_-@_ ">
                  <c:v>22.749855464463447</c:v>
                </c:pt>
                <c:pt idx="127" formatCode="_-[$$-409]* #\ ##0.00_ ;_-[$$-409]* \-#\ ##0.00\ ;_-[$$-409]* &quot;-&quot;??_ ;_-@_ ">
                  <c:v>22.695980760179161</c:v>
                </c:pt>
                <c:pt idx="128" formatCode="_-[$$-409]* #\ ##0.00_ ;_-[$$-409]* \-#\ ##0.00\ ;_-[$$-409]* &quot;-&quot;??_ ;_-@_ ">
                  <c:v>22.67748046026183</c:v>
                </c:pt>
                <c:pt idx="129" formatCode="_-[$$-409]* #\ ##0.00_ ;_-[$$-409]* \-#\ ##0.00\ ;_-[$$-409]* &quot;-&quot;??_ ;_-@_ ">
                  <c:v>22.65344352203482</c:v>
                </c:pt>
                <c:pt idx="130" formatCode="_-[$$-409]* #\ ##0.00_ ;_-[$$-409]* \-#\ ##0.00\ ;_-[$$-409]* &quot;-&quot;??_ ;_-@_ ">
                  <c:v>22.639869805694246</c:v>
                </c:pt>
                <c:pt idx="131" formatCode="_-[$$-409]* #\ ##0.00_ ;_-[$$-409]* \-#\ ##0.00\ ;_-[$$-409]* &quot;-&quot;??_ ;_-@_ ">
                  <c:v>22.625641993434058</c:v>
                </c:pt>
                <c:pt idx="132" formatCode="_-[$$-409]* #\ ##0.00_ ;_-[$$-409]* \-#\ ##0.00\ ;_-[$$-409]* &quot;-&quot;??_ ;_-@_ ">
                  <c:v>22.672439224953642</c:v>
                </c:pt>
                <c:pt idx="133" formatCode="_-[$$-409]* #\ ##0.00_ ;_-[$$-409]* \-#\ ##0.00\ ;_-[$$-409]* &quot;-&quot;??_ ;_-@_ ">
                  <c:v>22.802139384793588</c:v>
                </c:pt>
                <c:pt idx="134" formatCode="_-[$$-409]* #\ ##0.00_ ;_-[$$-409]* \-#\ ##0.00\ ;_-[$$-409]* &quot;-&quot;??_ ;_-@_ ">
                  <c:v>22.98957610165575</c:v>
                </c:pt>
                <c:pt idx="135" formatCode="_-[$$-409]* #\ ##0.00_ ;_-[$$-409]* \-#\ ##0.00\ ;_-[$$-409]* &quot;-&quot;??_ ;_-@_ ">
                  <c:v>23.145487180295657</c:v>
                </c:pt>
                <c:pt idx="136" formatCode="_-[$$-409]* #\ ##0.00_ ;_-[$$-409]* \-#\ ##0.00\ ;_-[$$-409]* &quot;-&quot;??_ ;_-@_ ">
                  <c:v>23.361397174930854</c:v>
                </c:pt>
                <c:pt idx="137" formatCode="_-[$$-409]* #\ ##0.00_ ;_-[$$-409]* \-#\ ##0.00\ ;_-[$$-409]* &quot;-&quot;??_ ;_-@_ ">
                  <c:v>23.610456195598413</c:v>
                </c:pt>
                <c:pt idx="138" formatCode="_-[$$-409]* #\ ##0.00_ ;_-[$$-409]* \-#\ ##0.00\ ;_-[$$-409]* &quot;-&quot;??_ ;_-@_ ">
                  <c:v>23.833223668742328</c:v>
                </c:pt>
                <c:pt idx="139" formatCode="_-[$$-409]* #\ ##0.00_ ;_-[$$-409]* \-#\ ##0.00\ ;_-[$$-409]* &quot;-&quot;??_ ;_-@_ ">
                  <c:v>24.012245638819095</c:v>
                </c:pt>
                <c:pt idx="140" formatCode="_-[$$-409]* #\ ##0.00_ ;_-[$$-409]* \-#\ ##0.00\ ;_-[$$-409]* &quot;-&quot;??_ ;_-@_ ">
                  <c:v>24.263153534618759</c:v>
                </c:pt>
                <c:pt idx="141" formatCode="_-[$$-409]* #\ ##0.00_ ;_-[$$-409]* \-#\ ##0.00\ ;_-[$$-409]* &quot;-&quot;??_ ;_-@_ ">
                  <c:v>24.51963959468814</c:v>
                </c:pt>
                <c:pt idx="142" formatCode="_-[$$-409]* #\ ##0.00_ ;_-[$$-409]* \-#\ ##0.00\ ;_-[$$-409]* &quot;-&quot;??_ ;_-@_ ">
                  <c:v>24.749896555890047</c:v>
                </c:pt>
                <c:pt idx="143" formatCode="_-[$$-409]* #\ ##0.00_ ;_-[$$-409]* \-#\ ##0.00\ ;_-[$$-409]* &quot;-&quot;??_ ;_-@_ ">
                  <c:v>24.957096207644657</c:v>
                </c:pt>
                <c:pt idx="144" formatCode="_-[$$-409]* #\ ##0.00_ ;_-[$$-409]* \-#\ ##0.00\ ;_-[$$-409]* &quot;-&quot;??_ ;_-@_ ">
                  <c:v>25.218152228039415</c:v>
                </c:pt>
                <c:pt idx="145" formatCode="_-[$$-409]* #\ ##0.00_ ;_-[$$-409]* \-#\ ##0.00\ ;_-[$$-409]* &quot;-&quot;??_ ;_-@_ ">
                  <c:v>25.437034255513822</c:v>
                </c:pt>
                <c:pt idx="146" formatCode="_-[$$-409]* #\ ##0.00_ ;_-[$$-409]* \-#\ ##0.00\ ;_-[$$-409]* &quot;-&quot;??_ ;_-@_ ">
                  <c:v>25.639807895945804</c:v>
                </c:pt>
                <c:pt idx="147" formatCode="_-[$$-409]* #\ ##0.00_ ;_-[$$-409]* \-#\ ##0.00\ ;_-[$$-409]* &quot;-&quot;??_ ;_-@_ ">
                  <c:v>25.855275294691761</c:v>
                </c:pt>
                <c:pt idx="148" formatCode="_-[$$-409]* #\ ##0.00_ ;_-[$$-409]* \-#\ ##0.00\ ;_-[$$-409]* &quot;-&quot;??_ ;_-@_ ">
                  <c:v>26.07649051818861</c:v>
                </c:pt>
                <c:pt idx="149" formatCode="_-[$$-409]* #\ ##0.00_ ;_-[$$-409]* \-#\ ##0.00\ ;_-[$$-409]* &quot;-&quot;??_ ;_-@_ ">
                  <c:v>26.312477854625616</c:v>
                </c:pt>
                <c:pt idx="150" formatCode="_-[$$-409]* #\ ##0.00_ ;_-[$$-409]* \-#\ ##0.00\ ;_-[$$-409]* &quot;-&quot;??_ ;_-@_ ">
                  <c:v>26.561426867865059</c:v>
                </c:pt>
                <c:pt idx="151" formatCode="_-[$$-409]* #\ ##0.00_ ;_-[$$-409]* \-#\ ##0.00\ ;_-[$$-409]* &quot;-&quot;??_ ;_-@_ ">
                  <c:v>26.769327678906148</c:v>
                </c:pt>
                <c:pt idx="152" formatCode="_-[$$-409]* #\ ##0.00_ ;_-[$$-409]* \-#\ ##0.00\ ;_-[$$-409]* &quot;-&quot;??_ ;_-@_ ">
                  <c:v>26.996387605576292</c:v>
                </c:pt>
                <c:pt idx="153" formatCode="_-[$$-409]* #\ ##0.00_ ;_-[$$-409]* \-#\ ##0.00\ ;_-[$$-409]* &quot;-&quot;??_ ;_-@_ ">
                  <c:v>27.206405464882899</c:v>
                </c:pt>
                <c:pt idx="154" formatCode="_-[$$-409]* #\ ##0.00_ ;_-[$$-409]* \-#\ ##0.00\ ;_-[$$-409]* &quot;-&quot;??_ ;_-@_ ">
                  <c:v>27.368186767269176</c:v>
                </c:pt>
                <c:pt idx="155" formatCode="_-[$$-409]* #\ ##0.00_ ;_-[$$-409]* \-#\ ##0.00\ ;_-[$$-409]* &quot;-&quot;??_ ;_-@_ ">
                  <c:v>27.463292388137251</c:v>
                </c:pt>
                <c:pt idx="156" formatCode="_-[$$-409]* #\ ##0.00_ ;_-[$$-409]* \-#\ ##0.00\ ;_-[$$-409]* &quot;-&quot;??_ ;_-@_ ">
                  <c:v>27.639282159188703</c:v>
                </c:pt>
                <c:pt idx="157" formatCode="_-[$$-409]* #\ ##0.00_ ;_-[$$-409]* \-#\ ##0.00\ ;_-[$$-409]* &quot;-&quot;??_ ;_-@_ ">
                  <c:v>27.773577731799854</c:v>
                </c:pt>
                <c:pt idx="158" formatCode="_-[$$-409]* #\ ##0.00_ ;_-[$$-409]* \-#\ ##0.00\ ;_-[$$-409]* &quot;-&quot;??_ ;_-@_ ">
                  <c:v>27.852949050921399</c:v>
                </c:pt>
                <c:pt idx="159" formatCode="_-[$$-409]* #\ ##0.00_ ;_-[$$-409]* \-#\ ##0.00\ ;_-[$$-409]* &quot;-&quot;??_ ;_-@_ ">
                  <c:v>28.035783056944915</c:v>
                </c:pt>
                <c:pt idx="160" formatCode="_-[$$-409]* #\ ##0.00_ ;_-[$$-409]* \-#\ ##0.00\ ;_-[$$-409]* &quot;-&quot;??_ ;_-@_ ">
                  <c:v>28.201872298703712</c:v>
                </c:pt>
                <c:pt idx="161" formatCode="_-[$$-409]* #\ ##0.00_ ;_-[$$-409]* \-#\ ##0.00\ ;_-[$$-409]* &quot;-&quot;??_ ;_-@_ ">
                  <c:v>28.284216821054606</c:v>
                </c:pt>
                <c:pt idx="162" formatCode="_-[$$-409]* #\ ##0.00_ ;_-[$$-409]* \-#\ ##0.00\ ;_-[$$-409]* &quot;-&quot;??_ ;_-@_ ">
                  <c:v>28.329293337988183</c:v>
                </c:pt>
                <c:pt idx="163" formatCode="_-[$$-409]* #\ ##0.00_ ;_-[$$-409]* \-#\ ##0.00\ ;_-[$$-409]* &quot;-&quot;??_ ;_-@_ ">
                  <c:v>28.375316798507317</c:v>
                </c:pt>
                <c:pt idx="164" formatCode="_-[$$-409]* #\ ##0.00_ ;_-[$$-409]* \-#\ ##0.00\ ;_-[$$-409]* &quot;-&quot;??_ ;_-@_ ">
                  <c:v>28.470522713334876</c:v>
                </c:pt>
                <c:pt idx="165" formatCode="_-[$$-409]* #\ ##0.00_ ;_-[$$-409]* \-#\ ##0.00\ ;_-[$$-409]* &quot;-&quot;??_ ;_-@_ ">
                  <c:v>28.53194457614897</c:v>
                </c:pt>
                <c:pt idx="166" formatCode="_-[$$-409]* #\ ##0.00_ ;_-[$$-409]* \-#\ ##0.00\ ;_-[$$-409]* &quot;-&quot;??_ ;_-@_ ">
                  <c:v>28.623310000772015</c:v>
                </c:pt>
                <c:pt idx="167" formatCode="_-[$$-409]* #\ ##0.00_ ;_-[$$-409]* \-#\ ##0.00\ ;_-[$$-409]* &quot;-&quot;??_ ;_-@_ ">
                  <c:v>28.710987660694173</c:v>
                </c:pt>
                <c:pt idx="168" formatCode="_-[$$-409]* #\ ##0.00_ ;_-[$$-409]* \-#\ ##0.00\ ;_-[$$-409]* &quot;-&quot;??_ ;_-@_ ">
                  <c:v>28.812068509208551</c:v>
                </c:pt>
                <c:pt idx="169" formatCode="_-[$$-409]* #\ ##0.00_ ;_-[$$-409]* \-#\ ##0.00\ ;_-[$$-409]* &quot;-&quot;??_ ;_-@_ ">
                  <c:v>28.951337680459108</c:v>
                </c:pt>
                <c:pt idx="170" formatCode="_-[$$-409]* #\ ##0.00_ ;_-[$$-409]* \-#\ ##0.00\ ;_-[$$-409]* &quot;-&quot;??_ ;_-@_ ">
                  <c:v>29.103453783450057</c:v>
                </c:pt>
                <c:pt idx="171" formatCode="_-[$$-409]* #\ ##0.00_ ;_-[$$-409]* \-#\ ##0.00\ ;_-[$$-409]* &quot;-&quot;??_ ;_-@_ ">
                  <c:v>29.181658902671455</c:v>
                </c:pt>
                <c:pt idx="172" formatCode="_-[$$-409]* #\ ##0.00_ ;_-[$$-409]* \-#\ ##0.00\ ;_-[$$-409]* &quot;-&quot;??_ ;_-@_ ">
                  <c:v>29.252978704469673</c:v>
                </c:pt>
                <c:pt idx="173" formatCode="_-[$$-409]* #\ ##0.00_ ;_-[$$-409]* \-#\ ##0.00\ ;_-[$$-409]* &quot;-&quot;??_ ;_-@_ ">
                  <c:v>29.358491152691972</c:v>
                </c:pt>
                <c:pt idx="174" formatCode="_-[$$-409]* #\ ##0.00_ ;_-[$$-409]* \-#\ ##0.00\ ;_-[$$-409]* &quot;-&quot;??_ ;_-@_ ">
                  <c:v>29.421500283216854</c:v>
                </c:pt>
                <c:pt idx="175" formatCode="_-[$$-409]* #\ ##0.00_ ;_-[$$-409]* \-#\ ##0.00\ ;_-[$$-409]* &quot;-&quot;??_ ;_-@_ ">
                  <c:v>29.50602004741555</c:v>
                </c:pt>
                <c:pt idx="176" formatCode="_-[$$-409]* #\ ##0.00_ ;_-[$$-409]* \-#\ ##0.00\ ;_-[$$-409]* &quot;-&quot;??_ ;_-@_ ">
                  <c:v>29.610924601900418</c:v>
                </c:pt>
                <c:pt idx="177" formatCode="_-[$$-409]* #\ ##0.00_ ;_-[$$-409]* \-#\ ##0.00\ ;_-[$$-409]* &quot;-&quot;??_ ;_-@_ ">
                  <c:v>29.628171405647258</c:v>
                </c:pt>
                <c:pt idx="178" formatCode="_-[$$-409]* #\ ##0.00_ ;_-[$$-409]* \-#\ ##0.00\ ;_-[$$-409]* &quot;-&quot;??_ ;_-@_ ">
                  <c:v>29.600049955632727</c:v>
                </c:pt>
                <c:pt idx="179" formatCode="_-[$$-409]* #\ ##0.00_ ;_-[$$-409]* \-#\ ##0.00\ ;_-[$$-409]* &quot;-&quot;??_ ;_-@_ ">
                  <c:v>29.539562368081047</c:v>
                </c:pt>
                <c:pt idx="180" formatCode="_-[$$-409]* #\ ##0.00_ ;_-[$$-409]* \-#\ ##0.00\ ;_-[$$-409]* &quot;-&quot;??_ ;_-@_ ">
                  <c:v>29.372149381819401</c:v>
                </c:pt>
                <c:pt idx="181" formatCode="_-[$$-409]* #\ ##0.00_ ;_-[$$-409]* \-#\ ##0.00\ ;_-[$$-409]* &quot;-&quot;??_ ;_-@_ ">
                  <c:v>29.2054321350601</c:v>
                </c:pt>
                <c:pt idx="182" formatCode="_-[$$-409]* #\ ##0.00_ ;_-[$$-409]* \-#\ ##0.00\ ;_-[$$-409]* &quot;-&quot;??_ ;_-@_ ">
                  <c:v>29.091357273399993</c:v>
                </c:pt>
                <c:pt idx="183" formatCode="_-[$$-409]* #\ ##0.00_ ;_-[$$-409]* \-#\ ##0.00\ ;_-[$$-409]* &quot;-&quot;??_ ;_-@_ ">
                  <c:v>29.011860974980642</c:v>
                </c:pt>
                <c:pt idx="184" formatCode="_-[$$-409]* #\ ##0.00_ ;_-[$$-409]* \-#\ ##0.00\ ;_-[$$-409]* &quot;-&quot;??_ ;_-@_ ">
                  <c:v>28.972926843097476</c:v>
                </c:pt>
                <c:pt idx="185" formatCode="_-[$$-409]* #\ ##0.00_ ;_-[$$-409]* \-#\ ##0.00\ ;_-[$$-409]* &quot;-&quot;??_ ;_-@_ ">
                  <c:v>28.909011095162978</c:v>
                </c:pt>
                <c:pt idx="186" formatCode="_-[$$-409]* #\ ##0.00_ ;_-[$$-409]* \-#\ ##0.00\ ;_-[$$-409]* &quot;-&quot;??_ ;_-@_ ">
                  <c:v>28.839114973264081</c:v>
                </c:pt>
                <c:pt idx="187" formatCode="_-[$$-409]* #\ ##0.00_ ;_-[$$-409]* \-#\ ##0.00\ ;_-[$$-409]* &quot;-&quot;??_ ;_-@_ ">
                  <c:v>28.723719342533585</c:v>
                </c:pt>
                <c:pt idx="188" formatCode="_-[$$-409]* #\ ##0.00_ ;_-[$$-409]* \-#\ ##0.00\ ;_-[$$-409]* &quot;-&quot;??_ ;_-@_ ">
                  <c:v>28.569647876942565</c:v>
                </c:pt>
                <c:pt idx="189" formatCode="_-[$$-409]* #\ ##0.00_ ;_-[$$-409]* \-#\ ##0.00\ ;_-[$$-409]* &quot;-&quot;??_ ;_-@_ ">
                  <c:v>28.360245227877375</c:v>
                </c:pt>
                <c:pt idx="190" formatCode="_-[$$-409]* #\ ##0.00_ ;_-[$$-409]* \-#\ ##0.00\ ;_-[$$-409]* &quot;-&quot;??_ ;_-@_ ">
                  <c:v>28.082365221414761</c:v>
                </c:pt>
                <c:pt idx="191" formatCode="_-[$$-409]* #\ ##0.00_ ;_-[$$-409]* \-#\ ##0.00\ ;_-[$$-409]* &quot;-&quot;??_ ;_-@_ ">
                  <c:v>27.758011481993229</c:v>
                </c:pt>
                <c:pt idx="192" formatCode="_-[$$-409]* #\ ##0.00_ ;_-[$$-409]* \-#\ ##0.00\ ;_-[$$-409]* &quot;-&quot;??_ ;_-@_ ">
                  <c:v>27.420454640879836</c:v>
                </c:pt>
                <c:pt idx="193" formatCode="_-[$$-409]* #\ ##0.00_ ;_-[$$-409]* \-#\ ##0.00\ ;_-[$$-409]* &quot;-&quot;??_ ;_-@_ ">
                  <c:v>27.074403980160874</c:v>
                </c:pt>
                <c:pt idx="194" formatCode="_-[$$-409]* #\ ##0.00_ ;_-[$$-409]* \-#\ ##0.00\ ;_-[$$-409]* &quot;-&quot;??_ ;_-@_ ">
                  <c:v>26.665017193349545</c:v>
                </c:pt>
                <c:pt idx="195" formatCode="_-[$$-409]* #\ ##0.00_ ;_-[$$-409]* \-#\ ##0.00\ ;_-[$$-409]* &quot;-&quot;??_ ;_-@_ ">
                  <c:v>26.315715051450233</c:v>
                </c:pt>
                <c:pt idx="196" formatCode="_-[$$-409]* #\ ##0.00_ ;_-[$$-409]* \-#\ ##0.00\ ;_-[$$-409]* &quot;-&quot;??_ ;_-@_ ">
                  <c:v>25.998450531644057</c:v>
                </c:pt>
                <c:pt idx="197" formatCode="_-[$$-409]* #\ ##0.00_ ;_-[$$-409]* \-#\ ##0.00\ ;_-[$$-409]* &quot;-&quot;??_ ;_-@_ ">
                  <c:v>25.699762286959395</c:v>
                </c:pt>
                <c:pt idx="198" formatCode="_-[$$-409]* #\ ##0.00_ ;_-[$$-409]* \-#\ ##0.00\ ;_-[$$-409]* &quot;-&quot;??_ ;_-@_ ">
                  <c:v>25.431437096803684</c:v>
                </c:pt>
                <c:pt idx="199" formatCode="_-[$$-409]* #\ ##0.00_ ;_-[$$-409]* \-#\ ##0.00\ ;_-[$$-409]* &quot;-&quot;??_ ;_-@_ ">
                  <c:v>25.216509988996503</c:v>
                </c:pt>
                <c:pt idx="200" formatCode="_-[$$-409]* #\ ##0.00_ ;_-[$$-409]* \-#\ ##0.00\ ;_-[$$-409]* &quot;-&quot;??_ ;_-@_ ">
                  <c:v>25.057095982152521</c:v>
                </c:pt>
                <c:pt idx="201" formatCode="_-[$$-409]* #\ ##0.00_ ;_-[$$-409]* \-#\ ##0.00\ ;_-[$$-409]* &quot;-&quot;??_ ;_-@_ ">
                  <c:v>24.903438650037977</c:v>
                </c:pt>
                <c:pt idx="202" formatCode="_-[$$-409]* #\ ##0.00_ ;_-[$$-409]* \-#\ ##0.00\ ;_-[$$-409]* &quot;-&quot;??_ ;_-@_ ">
                  <c:v>24.765558807957159</c:v>
                </c:pt>
                <c:pt idx="203" formatCode="_-[$$-409]* #\ ##0.00_ ;_-[$$-409]* \-#\ ##0.00\ ;_-[$$-409]* &quot;-&quot;??_ ;_-@_ ">
                  <c:v>24.643596202871883</c:v>
                </c:pt>
                <c:pt idx="204" formatCode="_-[$$-409]* #\ ##0.00_ ;_-[$$-409]* \-#\ ##0.00\ ;_-[$$-409]* &quot;-&quot;??_ ;_-@_ ">
                  <c:v>24.508113916425412</c:v>
                </c:pt>
                <c:pt idx="205" formatCode="_-[$$-409]* #\ ##0.00_ ;_-[$$-409]* \-#\ ##0.00\ ;_-[$$-409]* &quot;-&quot;??_ ;_-@_ ">
                  <c:v>24.387749683203261</c:v>
                </c:pt>
                <c:pt idx="206" formatCode="_-[$$-409]* #\ ##0.00_ ;_-[$$-409]* \-#\ ##0.00\ ;_-[$$-409]* &quot;-&quot;??_ ;_-@_ ">
                  <c:v>24.274690819462151</c:v>
                </c:pt>
                <c:pt idx="207" formatCode="_-[$$-409]* #\ ##0.00_ ;_-[$$-409]* \-#\ ##0.00\ ;_-[$$-409]* &quot;-&quot;??_ ;_-@_ ">
                  <c:v>24.18802345696659</c:v>
                </c:pt>
                <c:pt idx="208" formatCode="_-[$$-409]* #\ ##0.00_ ;_-[$$-409]* \-#\ ##0.00\ ;_-[$$-409]* &quot;-&quot;??_ ;_-@_ ">
                  <c:v>24.124490579885048</c:v>
                </c:pt>
                <c:pt idx="209" formatCode="_-[$$-409]* #\ ##0.00_ ;_-[$$-409]* \-#\ ##0.00\ ;_-[$$-409]* &quot;-&quot;??_ ;_-@_ ">
                  <c:v>24.089336608849571</c:v>
                </c:pt>
                <c:pt idx="210" formatCode="_-[$$-409]* #\ ##0.00_ ;_-[$$-409]* \-#\ ##0.00\ ;_-[$$-409]* &quot;-&quot;??_ ;_-@_ ">
                  <c:v>24.000233886962867</c:v>
                </c:pt>
                <c:pt idx="211" formatCode="_-[$$-409]* #\ ##0.00_ ;_-[$$-409]* \-#\ ##0.00\ ;_-[$$-409]* &quot;-&quot;??_ ;_-@_ ">
                  <c:v>23.938079023653284</c:v>
                </c:pt>
                <c:pt idx="212" formatCode="_-[$$-409]* #\ ##0.00_ ;_-[$$-409]* \-#\ ##0.00\ ;_-[$$-409]* &quot;-&quot;??_ ;_-@_ ">
                  <c:v>23.844917229852655</c:v>
                </c:pt>
                <c:pt idx="213" formatCode="_-[$$-409]* #\ ##0.00_ ;_-[$$-409]* \-#\ ##0.00\ ;_-[$$-409]* &quot;-&quot;??_ ;_-@_ ">
                  <c:v>23.795791284354216</c:v>
                </c:pt>
                <c:pt idx="214" formatCode="_-[$$-409]* #\ ##0.00_ ;_-[$$-409]* \-#\ ##0.00\ ;_-[$$-409]* &quot;-&quot;??_ ;_-@_ ">
                  <c:v>23.759855505397159</c:v>
                </c:pt>
                <c:pt idx="215" formatCode="_-[$$-409]* #\ ##0.00_ ;_-[$$-409]* \-#\ ##0.00\ ;_-[$$-409]* &quot;-&quot;??_ ;_-@_ ">
                  <c:v>23.720941579787457</c:v>
                </c:pt>
                <c:pt idx="216" formatCode="_-[$$-409]* #\ ##0.00_ ;_-[$$-409]* \-#\ ##0.00\ ;_-[$$-409]* &quot;-&quot;??_ ;_-@_ ">
                  <c:v>23.663500791517816</c:v>
                </c:pt>
                <c:pt idx="217" formatCode="_-[$$-409]* #\ ##0.00_ ;_-[$$-409]* \-#\ ##0.00\ ;_-[$$-409]* &quot;-&quot;??_ ;_-@_ ">
                  <c:v>23.553300100426455</c:v>
                </c:pt>
                <c:pt idx="218" formatCode="_-[$$-409]* #\ ##0.00_ ;_-[$$-409]* \-#\ ##0.00\ ;_-[$$-409]* &quot;-&quot;??_ ;_-@_ ">
                  <c:v>23.436160971626286</c:v>
                </c:pt>
                <c:pt idx="219" formatCode="_-[$$-409]* #\ ##0.00_ ;_-[$$-409]* \-#\ ##0.00\ ;_-[$$-409]* &quot;-&quot;??_ ;_-@_ ">
                  <c:v>23.280943911122236</c:v>
                </c:pt>
                <c:pt idx="220" formatCode="_-[$$-409]* #\ ##0.00_ ;_-[$$-409]* \-#\ ##0.00\ ;_-[$$-409]* &quot;-&quot;??_ ;_-@_ ">
                  <c:v>23.12569201483867</c:v>
                </c:pt>
                <c:pt idx="221" formatCode="_-[$$-409]* #\ ##0.00_ ;_-[$$-409]* \-#\ ##0.00\ ;_-[$$-409]* &quot;-&quot;??_ ;_-@_ ">
                  <c:v>22.951645043526575</c:v>
                </c:pt>
                <c:pt idx="222" formatCode="_-[$$-409]* #\ ##0.00_ ;_-[$$-409]* \-#\ ##0.00\ ;_-[$$-409]* &quot;-&quot;??_ ;_-@_ ">
                  <c:v>22.772788731951913</c:v>
                </c:pt>
                <c:pt idx="223" formatCode="_-[$$-409]* #\ ##0.00_ ;_-[$$-409]* \-#\ ##0.00\ ;_-[$$-409]* &quot;-&quot;??_ ;_-@_ ">
                  <c:v>22.609653274510716</c:v>
                </c:pt>
                <c:pt idx="224" formatCode="_-[$$-409]* #\ ##0.00_ ;_-[$$-409]* \-#\ ##0.00\ ;_-[$$-409]* &quot;-&quot;??_ ;_-@_ ">
                  <c:v>22.429397719898102</c:v>
                </c:pt>
                <c:pt idx="225" formatCode="_-[$$-409]* #\ ##0.00_ ;_-[$$-409]* \-#\ ##0.00\ ;_-[$$-409]* &quot;-&quot;??_ ;_-@_ ">
                  <c:v>22.251631024783691</c:v>
                </c:pt>
                <c:pt idx="226" formatCode="_-[$$-409]* #\ ##0.00_ ;_-[$$-409]* \-#\ ##0.00\ ;_-[$$-409]* &quot;-&quot;??_ ;_-@_ ">
                  <c:v>22.053523851401955</c:v>
                </c:pt>
                <c:pt idx="227" formatCode="_-[$$-409]* #\ ##0.00_ ;_-[$$-409]* \-#\ ##0.00\ ;_-[$$-409]* &quot;-&quot;??_ ;_-@_ ">
                  <c:v>21.828441361680603</c:v>
                </c:pt>
                <c:pt idx="228" formatCode="_-[$$-409]* #\ ##0.00_ ;_-[$$-409]* \-#\ ##0.00\ ;_-[$$-409]* &quot;-&quot;??_ ;_-@_ ">
                  <c:v>21.610877539291906</c:v>
                </c:pt>
                <c:pt idx="229" formatCode="_-[$$-409]* #\ ##0.00_ ;_-[$$-409]* \-#\ ##0.00\ ;_-[$$-409]* &quot;-&quot;??_ ;_-@_ ">
                  <c:v>21.381304019785805</c:v>
                </c:pt>
                <c:pt idx="230" formatCode="_-[$$-409]* #\ ##0.00_ ;_-[$$-409]* \-#\ ##0.00\ ;_-[$$-409]* &quot;-&quot;??_ ;_-@_ ">
                  <c:v>21.141069092289289</c:v>
                </c:pt>
                <c:pt idx="231" formatCode="_-[$$-409]* #\ ##0.00_ ;_-[$$-409]* \-#\ ##0.00\ ;_-[$$-409]* &quot;-&quot;??_ ;_-@_ ">
                  <c:v>21.00176843957583</c:v>
                </c:pt>
                <c:pt idx="232" formatCode="_-[$$-409]* #\ ##0.00_ ;_-[$$-409]* \-#\ ##0.00\ ;_-[$$-409]* &quot;-&quot;??_ ;_-@_ ">
                  <c:v>20.832669793508394</c:v>
                </c:pt>
                <c:pt idx="233" formatCode="_-[$$-409]* #\ ##0.00_ ;_-[$$-409]* \-#\ ##0.00\ ;_-[$$-409]* &quot;-&quot;??_ ;_-@_ ">
                  <c:v>20.718650562146362</c:v>
                </c:pt>
                <c:pt idx="234" formatCode="_-[$$-409]* #\ ##0.00_ ;_-[$$-409]* \-#\ ##0.00\ ;_-[$$-409]* &quot;-&quot;??_ ;_-@_ ">
                  <c:v>20.60536079930711</c:v>
                </c:pt>
                <c:pt idx="235" formatCode="_-[$$-409]* #\ ##0.00_ ;_-[$$-409]* \-#\ ##0.00\ ;_-[$$-409]* &quot;-&quot;??_ ;_-@_ ">
                  <c:v>20.480386463739055</c:v>
                </c:pt>
                <c:pt idx="236" formatCode="_-[$$-409]* #\ ##0.00_ ;_-[$$-409]* \-#\ ##0.00\ ;_-[$$-409]* &quot;-&quot;??_ ;_-@_ ">
                  <c:v>20.387917146265316</c:v>
                </c:pt>
                <c:pt idx="237" formatCode="_-[$$-409]* #\ ##0.00_ ;_-[$$-409]* \-#\ ##0.00\ ;_-[$$-409]* &quot;-&quot;??_ ;_-@_ ">
                  <c:v>20.291977810039231</c:v>
                </c:pt>
                <c:pt idx="238" formatCode="_-[$$-409]* #\ ##0.00_ ;_-[$$-409]* \-#\ ##0.00\ ;_-[$$-409]* &quot;-&quot;??_ ;_-@_ ">
                  <c:v>20.263228564773609</c:v>
                </c:pt>
                <c:pt idx="239" formatCode="_-[$$-409]* #\ ##0.00_ ;_-[$$-409]* \-#\ ##0.00\ ;_-[$$-409]* &quot;-&quot;??_ ;_-@_ ">
                  <c:v>20.21205187678812</c:v>
                </c:pt>
                <c:pt idx="240" formatCode="_-[$$-409]* #\ ##0.00_ ;_-[$$-409]* \-#\ ##0.00\ ;_-[$$-409]* &quot;-&quot;??_ ;_-@_ ">
                  <c:v>20.183949047800784</c:v>
                </c:pt>
                <c:pt idx="241" formatCode="_-[$$-409]* #\ ##0.00_ ;_-[$$-409]* \-#\ ##0.00\ ;_-[$$-409]* &quot;-&quot;??_ ;_-@_ ">
                  <c:v>20.154308080120796</c:v>
                </c:pt>
                <c:pt idx="242" formatCode="_-[$$-409]* #\ ##0.00_ ;_-[$$-409]* \-#\ ##0.00\ ;_-[$$-409]* &quot;-&quot;??_ ;_-@_ ">
                  <c:v>20.165147477324254</c:v>
                </c:pt>
                <c:pt idx="243" formatCode="_-[$$-409]* #\ ##0.00_ ;_-[$$-409]* \-#\ ##0.00\ ;_-[$$-409]* &quot;-&quot;??_ ;_-@_ ">
                  <c:v>20.194106844841563</c:v>
                </c:pt>
                <c:pt idx="244" formatCode="_-[$$-409]* #\ ##0.00_ ;_-[$$-409]* \-#\ ##0.00\ ;_-[$$-409]* &quot;-&quot;??_ ;_-@_ ">
                  <c:v>20.216938187548354</c:v>
                </c:pt>
                <c:pt idx="245" formatCode="_-[$$-409]* #\ ##0.00_ ;_-[$$-409]* \-#\ ##0.00\ ;_-[$$-409]* &quot;-&quot;??_ ;_-@_ ">
                  <c:v>20.242769393628667</c:v>
                </c:pt>
                <c:pt idx="246" formatCode="_-[$$-409]* #\ ##0.00_ ;_-[$$-409]* \-#\ ##0.00\ ;_-[$$-409]* &quot;-&quot;??_ ;_-@_ ">
                  <c:v>20.286782437049297</c:v>
                </c:pt>
                <c:pt idx="247" formatCode="_-[$$-409]* #\ ##0.00_ ;_-[$$-409]* \-#\ ##0.00\ ;_-[$$-409]* &quot;-&quot;??_ ;_-@_ ">
                  <c:v>20.361821729895073</c:v>
                </c:pt>
                <c:pt idx="248" formatCode="_-[$$-409]* #\ ##0.00_ ;_-[$$-409]* \-#\ ##0.00\ ;_-[$$-409]* &quot;-&quot;??_ ;_-@_ ">
                  <c:v>20.449236514994666</c:v>
                </c:pt>
                <c:pt idx="249" formatCode="_-[$$-409]* #\ ##0.00_ ;_-[$$-409]* \-#\ ##0.00\ ;_-[$$-409]* &quot;-&quot;??_ ;_-@_ ">
                  <c:v>20.544642092343814</c:v>
                </c:pt>
                <c:pt idx="250" formatCode="_-[$$-409]* #\ ##0.00_ ;_-[$$-409]* \-#\ ##0.00\ ;_-[$$-409]* &quot;-&quot;??_ ;_-@_ ">
                  <c:v>20.644091403880218</c:v>
                </c:pt>
                <c:pt idx="251" formatCode="_-[$$-409]* #\ ##0.00_ ;_-[$$-409]* \-#\ ##0.00\ ;_-[$$-409]* &quot;-&quot;??_ ;_-@_ ">
                  <c:v>20.774256738953774</c:v>
                </c:pt>
                <c:pt idx="252" formatCode="_-[$$-409]* #\ ##0.00_ ;_-[$$-409]* \-#\ ##0.00\ ;_-[$$-409]* &quot;-&quot;??_ ;_-@_ ">
                  <c:v>20.861340573419426</c:v>
                </c:pt>
                <c:pt idx="253" formatCode="_-[$$-409]* #\ ##0.00_ ;_-[$$-409]* \-#\ ##0.00\ ;_-[$$-409]* &quot;-&quot;??_ ;_-@_ ">
                  <c:v>20.955266938277806</c:v>
                </c:pt>
                <c:pt idx="254" formatCode="_-[$$-409]* #\ ##0.00_ ;_-[$$-409]* \-#\ ##0.00\ ;_-[$$-409]* &quot;-&quot;??_ ;_-@_ ">
                  <c:v>21.0392965163695</c:v>
                </c:pt>
                <c:pt idx="255" formatCode="_-[$$-409]* #\ ##0.00_ ;_-[$$-409]* \-#\ ##0.00\ ;_-[$$-409]* &quot;-&quot;??_ ;_-@_ ">
                  <c:v>21.134254012969876</c:v>
                </c:pt>
                <c:pt idx="256" formatCode="_-[$$-409]* #\ ##0.00_ ;_-[$$-409]* \-#\ ##0.00\ ;_-[$$-409]* &quot;-&quot;??_ ;_-@_ ">
                  <c:v>21.239470178180618</c:v>
                </c:pt>
                <c:pt idx="257" formatCode="_-[$$-409]* #\ ##0.00_ ;_-[$$-409]* \-#\ ##0.00\ ;_-[$$-409]* &quot;-&quot;??_ ;_-@_ ">
                  <c:v>21.33039235963528</c:v>
                </c:pt>
                <c:pt idx="258" formatCode="_-[$$-409]* #\ ##0.00_ ;_-[$$-409]* \-#\ ##0.00\ ;_-[$$-409]* &quot;-&quot;??_ ;_-@_ ">
                  <c:v>21.402191238196544</c:v>
                </c:pt>
                <c:pt idx="259" formatCode="_-[$$-409]* #\ ##0.00_ ;_-[$$-409]* \-#\ ##0.00\ ;_-[$$-409]* &quot;-&quot;??_ ;_-@_ ">
                  <c:v>21.449829317071469</c:v>
                </c:pt>
                <c:pt idx="260" formatCode="_-[$$-409]* #\ ##0.00_ ;_-[$$-409]* \-#\ ##0.00\ ;_-[$$-409]* &quot;-&quot;??_ ;_-@_ ">
                  <c:v>21.483521097707612</c:v>
                </c:pt>
                <c:pt idx="261" formatCode="_-[$$-409]* #\ ##0.00_ ;_-[$$-409]* \-#\ ##0.00\ ;_-[$$-409]* &quot;-&quot;??_ ;_-@_ ">
                  <c:v>21.491721861336224</c:v>
                </c:pt>
                <c:pt idx="262" formatCode="_-[$$-409]* #\ ##0.00_ ;_-[$$-409]* \-#\ ##0.00\ ;_-[$$-409]* &quot;-&quot;??_ ;_-@_ ">
                  <c:v>21.498882453504415</c:v>
                </c:pt>
                <c:pt idx="263" formatCode="_-[$$-409]* #\ ##0.00_ ;_-[$$-409]* \-#\ ##0.00\ ;_-[$$-409]* &quot;-&quot;??_ ;_-@_ ">
                  <c:v>21.466468084579759</c:v>
                </c:pt>
                <c:pt idx="264" formatCode="_-[$$-409]* #\ ##0.00_ ;_-[$$-409]* \-#\ ##0.00\ ;_-[$$-409]* &quot;-&quot;??_ ;_-@_ ">
                  <c:v>21.396872073786756</c:v>
                </c:pt>
                <c:pt idx="265" formatCode="_-[$$-409]* #\ ##0.00_ ;_-[$$-409]* \-#\ ##0.00\ ;_-[$$-409]* &quot;-&quot;??_ ;_-@_ ">
                  <c:v>21.298609069728414</c:v>
                </c:pt>
                <c:pt idx="266" formatCode="_-[$$-409]* #\ ##0.00_ ;_-[$$-409]* \-#\ ##0.00\ ;_-[$$-409]* &quot;-&quot;??_ ;_-@_ ">
                  <c:v>21.189672342980163</c:v>
                </c:pt>
                <c:pt idx="267" formatCode="_-[$$-409]* #\ ##0.00_ ;_-[$$-409]* \-#\ ##0.00\ ;_-[$$-409]* &quot;-&quot;??_ ;_-@_ ">
                  <c:v>21.083590456956404</c:v>
                </c:pt>
                <c:pt idx="268" formatCode="_-[$$-409]* #\ ##0.00_ ;_-[$$-409]* \-#\ ##0.00\ ;_-[$$-409]* &quot;-&quot;??_ ;_-@_ ">
                  <c:v>20.919694714897474</c:v>
                </c:pt>
                <c:pt idx="269" formatCode="_-[$$-409]* #\ ##0.00_ ;_-[$$-409]* \-#\ ##0.00\ ;_-[$$-409]* &quot;-&quot;??_ ;_-@_ ">
                  <c:v>20.743364828783612</c:v>
                </c:pt>
                <c:pt idx="270" formatCode="_-[$$-409]* #\ ##0.00_ ;_-[$$-409]* \-#\ ##0.00\ ;_-[$$-409]* &quot;-&quot;??_ ;_-@_ ">
                  <c:v>20.532996998707702</c:v>
                </c:pt>
                <c:pt idx="271" formatCode="_-[$$-409]* #\ ##0.00_ ;_-[$$-409]* \-#\ ##0.00\ ;_-[$$-409]* &quot;-&quot;??_ ;_-@_ ">
                  <c:v>20.350309141050769</c:v>
                </c:pt>
                <c:pt idx="272" formatCode="_-[$$-409]* #\ ##0.00_ ;_-[$$-409]* \-#\ ##0.00\ ;_-[$$-409]* &quot;-&quot;??_ ;_-@_ ">
                  <c:v>20.142026397561047</c:v>
                </c:pt>
                <c:pt idx="273" formatCode="_-[$$-409]* #\ ##0.00_ ;_-[$$-409]* \-#\ ##0.00\ ;_-[$$-409]* &quot;-&quot;??_ ;_-@_ ">
                  <c:v>19.968446619864597</c:v>
                </c:pt>
                <c:pt idx="274" formatCode="_-[$$-409]* #\ ##0.00_ ;_-[$$-409]* \-#\ ##0.00\ ;_-[$$-409]* &quot;-&quot;??_ ;_-@_ ">
                  <c:v>19.82371263242873</c:v>
                </c:pt>
                <c:pt idx="275" formatCode="_-[$$-409]* #\ ##0.00_ ;_-[$$-409]* \-#\ ##0.00\ ;_-[$$-409]* &quot;-&quot;??_ ;_-@_ ">
                  <c:v>19.659704337918804</c:v>
                </c:pt>
                <c:pt idx="276" formatCode="_-[$$-409]* #\ ##0.00_ ;_-[$$-409]* \-#\ ##0.00\ ;_-[$$-409]* &quot;-&quot;??_ ;_-@_ ">
                  <c:v>19.489127746051828</c:v>
                </c:pt>
                <c:pt idx="277" formatCode="_-[$$-409]* #\ ##0.00_ ;_-[$$-409]* \-#\ ##0.00\ ;_-[$$-409]* &quot;-&quot;??_ ;_-@_ ">
                  <c:v>19.31413799238673</c:v>
                </c:pt>
                <c:pt idx="278" formatCode="_-[$$-409]* #\ ##0.00_ ;_-[$$-409]* \-#\ ##0.00\ ;_-[$$-409]* &quot;-&quot;??_ ;_-@_ ">
                  <c:v>19.126594729674828</c:v>
                </c:pt>
                <c:pt idx="279" formatCode="_-[$$-409]* #\ ##0.00_ ;_-[$$-409]* \-#\ ##0.00\ ;_-[$$-409]* &quot;-&quot;??_ ;_-@_ ">
                  <c:v>18.957304403136227</c:v>
                </c:pt>
                <c:pt idx="280" formatCode="_-[$$-409]* #\ ##0.00_ ;_-[$$-409]* \-#\ ##0.00\ ;_-[$$-409]* &quot;-&quot;??_ ;_-@_ ">
                  <c:v>18.768585623776737</c:v>
                </c:pt>
                <c:pt idx="281" formatCode="_-[$$-409]* #\ ##0.00_ ;_-[$$-409]* \-#\ ##0.00\ ;_-[$$-409]* &quot;-&quot;??_ ;_-@_ ">
                  <c:v>18.620713385320091</c:v>
                </c:pt>
                <c:pt idx="282" formatCode="_-[$$-409]* #\ ##0.00_ ;_-[$$-409]* \-#\ ##0.00\ ;_-[$$-409]* &quot;-&quot;??_ ;_-@_ ">
                  <c:v>18.510470169195397</c:v>
                </c:pt>
                <c:pt idx="283" formatCode="_-[$$-409]* #\ ##0.00_ ;_-[$$-409]* \-#\ ##0.00\ ;_-[$$-409]* &quot;-&quot;??_ ;_-@_ ">
                  <c:v>18.393561273574324</c:v>
                </c:pt>
                <c:pt idx="284" formatCode="_-[$$-409]* #\ ##0.00_ ;_-[$$-409]* \-#\ ##0.00\ ;_-[$$-409]* &quot;-&quot;??_ ;_-@_ ">
                  <c:v>18.276593767897669</c:v>
                </c:pt>
                <c:pt idx="285" formatCode="_-[$$-409]* #\ ##0.00_ ;_-[$$-409]* \-#\ ##0.00\ ;_-[$$-409]* &quot;-&quot;??_ ;_-@_ ">
                  <c:v>18.214120471990039</c:v>
                </c:pt>
                <c:pt idx="286" formatCode="_-[$$-409]* #\ ##0.00_ ;_-[$$-409]* \-#\ ##0.00\ ;_-[$$-409]* &quot;-&quot;??_ ;_-@_ ">
                  <c:v>18.167109871475272</c:v>
                </c:pt>
                <c:pt idx="287" formatCode="_-[$$-409]* #\ ##0.00_ ;_-[$$-409]* \-#\ ##0.00\ ;_-[$$-409]* &quot;-&quot;??_ ;_-@_ ">
                  <c:v>18.137418386595431</c:v>
                </c:pt>
                <c:pt idx="288" formatCode="_-[$$-409]* #\ ##0.00_ ;_-[$$-409]* \-#\ ##0.00\ ;_-[$$-409]* &quot;-&quot;??_ ;_-@_ ">
                  <c:v>18.120665933109386</c:v>
                </c:pt>
                <c:pt idx="289" formatCode="_-[$$-409]* #\ ##0.00_ ;_-[$$-409]* \-#\ ##0.00\ ;_-[$$-409]* &quot;-&quot;??_ ;_-@_ ">
                  <c:v>18.13059943081096</c:v>
                </c:pt>
                <c:pt idx="290" formatCode="_-[$$-409]* #\ ##0.00_ ;_-[$$-409]* \-#\ ##0.00\ ;_-[$$-409]* &quot;-&quot;??_ ;_-@_ ">
                  <c:v>18.126850582656441</c:v>
                </c:pt>
                <c:pt idx="291" formatCode="_-[$$-409]* #\ ##0.00_ ;_-[$$-409]* \-#\ ##0.00\ ;_-[$$-409]* &quot;-&quot;??_ ;_-@_ ">
                  <c:v>18.115351332655379</c:v>
                </c:pt>
                <c:pt idx="292" formatCode="_-[$$-409]* #\ ##0.00_ ;_-[$$-409]* \-#\ ##0.00\ ;_-[$$-409]* &quot;-&quot;??_ ;_-@_ ">
                  <c:v>18.096537732182853</c:v>
                </c:pt>
                <c:pt idx="293" formatCode="_-[$$-409]* #\ ##0.00_ ;_-[$$-409]* \-#\ ##0.00\ ;_-[$$-409]* &quot;-&quot;??_ ;_-@_ ">
                  <c:v>18.094321037095835</c:v>
                </c:pt>
                <c:pt idx="294" formatCode="_-[$$-409]* #\ ##0.00_ ;_-[$$-409]* \-#\ ##0.00\ ;_-[$$-409]* &quot;-&quot;??_ ;_-@_ ">
                  <c:v>18.075683932943601</c:v>
                </c:pt>
                <c:pt idx="295" formatCode="_-[$$-409]* #\ ##0.00_ ;_-[$$-409]* \-#\ ##0.00\ ;_-[$$-409]* &quot;-&quot;??_ ;_-@_ ">
                  <c:v>18.047894316111822</c:v>
                </c:pt>
                <c:pt idx="296" formatCode="_-[$$-409]* #\ ##0.00_ ;_-[$$-409]* \-#\ ##0.00\ ;_-[$$-409]* &quot;-&quot;??_ ;_-@_ ">
                  <c:v>18.067823248357893</c:v>
                </c:pt>
                <c:pt idx="297" formatCode="_-[$$-409]* #\ ##0.00_ ;_-[$$-409]* \-#\ ##0.00\ ;_-[$$-409]* &quot;-&quot;??_ ;_-@_ ">
                  <c:v>18.070423588862319</c:v>
                </c:pt>
                <c:pt idx="298" formatCode="_-[$$-409]* #\ ##0.00_ ;_-[$$-409]* \-#\ ##0.00\ ;_-[$$-409]* &quot;-&quot;??_ ;_-@_ ">
                  <c:v>18.107111316755176</c:v>
                </c:pt>
                <c:pt idx="299" formatCode="_-[$$-409]* #\ ##0.00_ ;_-[$$-409]* \-#\ ##0.00\ ;_-[$$-409]* &quot;-&quot;??_ ;_-@_ ">
                  <c:v>18.142147721065708</c:v>
                </c:pt>
                <c:pt idx="300" formatCode="_-[$$-409]* #\ ##0.00_ ;_-[$$-409]* \-#\ ##0.00\ ;_-[$$-409]* &quot;-&quot;??_ ;_-@_ ">
                  <c:v>18.166631526778172</c:v>
                </c:pt>
                <c:pt idx="301" formatCode="_-[$$-409]* #\ ##0.00_ ;_-[$$-409]* \-#\ ##0.00\ ;_-[$$-409]* &quot;-&quot;??_ ;_-@_ ">
                  <c:v>18.187231300407035</c:v>
                </c:pt>
                <c:pt idx="302" formatCode="_-[$$-409]* #\ ##0.00_ ;_-[$$-409]* \-#\ ##0.00\ ;_-[$$-409]* &quot;-&quot;??_ ;_-@_ ">
                  <c:v>18.179282222007867</c:v>
                </c:pt>
                <c:pt idx="303" formatCode="_-[$$-409]* #\ ##0.00_ ;_-[$$-409]* \-#\ ##0.00\ ;_-[$$-409]* &quot;-&quot;??_ ;_-@_ ">
                  <c:v>18.149313639115022</c:v>
                </c:pt>
                <c:pt idx="304" formatCode="_-[$$-409]* #\ ##0.00_ ;_-[$$-409]* \-#\ ##0.00\ ;_-[$$-409]* &quot;-&quot;??_ ;_-@_ ">
                  <c:v>18.072139887206696</c:v>
                </c:pt>
                <c:pt idx="305" formatCode="_-[$$-409]* #\ ##0.00_ ;_-[$$-409]* \-#\ ##0.00\ ;_-[$$-409]* &quot;-&quot;??_ ;_-@_ ">
                  <c:v>18.019692939421994</c:v>
                </c:pt>
                <c:pt idx="306" formatCode="_-[$$-409]* #\ ##0.00_ ;_-[$$-409]* \-#\ ##0.00\ ;_-[$$-409]* &quot;-&quot;??_ ;_-@_ ">
                  <c:v>17.939368439631554</c:v>
                </c:pt>
                <c:pt idx="307" formatCode="_-[$$-409]* #\ ##0.00_ ;_-[$$-409]* \-#\ ##0.00\ ;_-[$$-409]* &quot;-&quot;??_ ;_-@_ ">
                  <c:v>17.881640580080763</c:v>
                </c:pt>
                <c:pt idx="308" formatCode="_-[$$-409]* #\ ##0.00_ ;_-[$$-409]* \-#\ ##0.00\ ;_-[$$-409]* &quot;-&quot;??_ ;_-@_ ">
                  <c:v>17.810127260777232</c:v>
                </c:pt>
                <c:pt idx="309" formatCode="_-[$$-409]* #\ ##0.00_ ;_-[$$-409]* \-#\ ##0.00\ ;_-[$$-409]* &quot;-&quot;??_ ;_-@_ ">
                  <c:v>17.73563048540505</c:v>
                </c:pt>
                <c:pt idx="310" formatCode="_-[$$-409]* #\ ##0.00_ ;_-[$$-409]* \-#\ ##0.00\ ;_-[$$-409]* &quot;-&quot;??_ ;_-@_ ">
                  <c:v>17.645134048038585</c:v>
                </c:pt>
                <c:pt idx="311" formatCode="_-[$$-409]* #\ ##0.00_ ;_-[$$-409]* \-#\ ##0.00\ ;_-[$$-409]* &quot;-&quot;??_ ;_-@_ ">
                  <c:v>17.586142885080701</c:v>
                </c:pt>
                <c:pt idx="312" formatCode="_-[$$-409]* #\ ##0.00_ ;_-[$$-409]* \-#\ ##0.00\ ;_-[$$-409]* &quot;-&quot;??_ ;_-@_ ">
                  <c:v>17.53733966326681</c:v>
                </c:pt>
                <c:pt idx="313" formatCode="_-[$$-409]* #\ ##0.00_ ;_-[$$-409]* \-#\ ##0.00\ ;_-[$$-409]* &quot;-&quot;??_ ;_-@_ ">
                  <c:v>17.482926687549885</c:v>
                </c:pt>
                <c:pt idx="314" formatCode="_-[$$-409]* #\ ##0.00_ ;_-[$$-409]* \-#\ ##0.00\ ;_-[$$-409]* &quot;-&quot;??_ ;_-@_ ">
                  <c:v>17.429698809648215</c:v>
                </c:pt>
                <c:pt idx="315" formatCode="_-[$$-409]* #\ ##0.00_ ;_-[$$-409]* \-#\ ##0.00\ ;_-[$$-409]* &quot;-&quot;??_ ;_-@_ ">
                  <c:v>17.371638841917431</c:v>
                </c:pt>
                <c:pt idx="316" formatCode="_-[$$-409]* #\ ##0.00_ ;_-[$$-409]* \-#\ ##0.00\ ;_-[$$-409]* &quot;-&quot;??_ ;_-@_ ">
                  <c:v>17.303998131304127</c:v>
                </c:pt>
                <c:pt idx="317" formatCode="_-[$$-409]* #\ ##0.00_ ;_-[$$-409]* \-#\ ##0.00\ ;_-[$$-409]* &quot;-&quot;??_ ;_-@_ ">
                  <c:v>17.220828726130637</c:v>
                </c:pt>
                <c:pt idx="318" formatCode="_-[$$-409]* #\ ##0.00_ ;_-[$$-409]* \-#\ ##0.00\ ;_-[$$-409]* &quot;-&quot;??_ ;_-@_ ">
                  <c:v>17.156032289120692</c:v>
                </c:pt>
                <c:pt idx="319" formatCode="_-[$$-409]* #\ ##0.00_ ;_-[$$-409]* \-#\ ##0.00\ ;_-[$$-409]* &quot;-&quot;??_ ;_-@_ ">
                  <c:v>17.075735826768558</c:v>
                </c:pt>
                <c:pt idx="320" formatCode="_-[$$-409]* #\ ##0.00_ ;_-[$$-409]* \-#\ ##0.00\ ;_-[$$-409]* &quot;-&quot;??_ ;_-@_ ">
                  <c:v>17.005190634206265</c:v>
                </c:pt>
                <c:pt idx="321" formatCode="_-[$$-409]* #\ ##0.00_ ;_-[$$-409]* \-#\ ##0.00\ ;_-[$$-409]* &quot;-&quot;??_ ;_-@_ ">
                  <c:v>16.952358883344509</c:v>
                </c:pt>
                <c:pt idx="322" formatCode="_-[$$-409]* #\ ##0.00_ ;_-[$$-409]* \-#\ ##0.00\ ;_-[$$-409]* &quot;-&quot;??_ ;_-@_ ">
                  <c:v>16.884560487422885</c:v>
                </c:pt>
                <c:pt idx="323" formatCode="_-[$$-409]* #\ ##0.00_ ;_-[$$-409]* \-#\ ##0.00\ ;_-[$$-409]* &quot;-&quot;??_ ;_-@_ ">
                  <c:v>16.828302287636955</c:v>
                </c:pt>
                <c:pt idx="324" formatCode="_-[$$-409]* #\ ##0.00_ ;_-[$$-409]* \-#\ ##0.00\ ;_-[$$-409]* &quot;-&quot;??_ ;_-@_ ">
                  <c:v>16.796165063690879</c:v>
                </c:pt>
                <c:pt idx="325" formatCode="_-[$$-409]* #\ ##0.00_ ;_-[$$-409]* \-#\ ##0.00\ ;_-[$$-409]* &quot;-&quot;??_ ;_-@_ ">
                  <c:v>16.828273664392263</c:v>
                </c:pt>
                <c:pt idx="326" formatCode="_-[$$-409]* #\ ##0.00_ ;_-[$$-409]* \-#\ ##0.00\ ;_-[$$-409]* &quot;-&quot;??_ ;_-@_ ">
                  <c:v>16.86615509683817</c:v>
                </c:pt>
                <c:pt idx="327" formatCode="_-[$$-409]* #\ ##0.00_ ;_-[$$-409]* \-#\ ##0.00\ ;_-[$$-409]* &quot;-&quot;??_ ;_-@_ ">
                  <c:v>16.922962110455167</c:v>
                </c:pt>
                <c:pt idx="328" formatCode="_-[$$-409]* #\ ##0.00_ ;_-[$$-409]* \-#\ ##0.00\ ;_-[$$-409]* &quot;-&quot;??_ ;_-@_ ">
                  <c:v>16.95242520055967</c:v>
                </c:pt>
                <c:pt idx="329" formatCode="_-[$$-409]* #\ ##0.00_ ;_-[$$-409]* \-#\ ##0.00\ ;_-[$$-409]* &quot;-&quot;??_ ;_-@_ ">
                  <c:v>17.014826838386707</c:v>
                </c:pt>
                <c:pt idx="330" formatCode="_-[$$-409]* #\ ##0.00_ ;_-[$$-409]* \-#\ ##0.00\ ;_-[$$-409]* &quot;-&quot;??_ ;_-@_ ">
                  <c:v>17.070945652448749</c:v>
                </c:pt>
                <c:pt idx="331" formatCode="_-[$$-409]* #\ ##0.00_ ;_-[$$-409]* \-#\ ##0.00\ ;_-[$$-409]* &quot;-&quot;??_ ;_-@_ ">
                  <c:v>17.174641047684009</c:v>
                </c:pt>
                <c:pt idx="332" formatCode="_-[$$-409]* #\ ##0.00_ ;_-[$$-409]* \-#\ ##0.00\ ;_-[$$-409]* &quot;-&quot;??_ ;_-@_ ">
                  <c:v>17.265332827694582</c:v>
                </c:pt>
                <c:pt idx="333" formatCode="_-[$$-409]* #\ ##0.00_ ;_-[$$-409]* \-#\ ##0.00\ ;_-[$$-409]* &quot;-&quot;??_ ;_-@_ ">
                  <c:v>17.322598228793147</c:v>
                </c:pt>
                <c:pt idx="334" formatCode="_-[$$-409]* #\ ##0.00_ ;_-[$$-409]* \-#\ ##0.00\ ;_-[$$-409]* &quot;-&quot;??_ ;_-@_ ">
                  <c:v>17.357165133047555</c:v>
                </c:pt>
                <c:pt idx="335" formatCode="_-[$$-409]* #\ ##0.00_ ;_-[$$-409]* \-#\ ##0.00\ ;_-[$$-409]* &quot;-&quot;??_ ;_-@_ ">
                  <c:v>17.354006395223262</c:v>
                </c:pt>
                <c:pt idx="336" formatCode="_-[$$-409]* #\ ##0.00_ ;_-[$$-409]* \-#\ ##0.00\ ;_-[$$-409]* &quot;-&quot;??_ ;_-@_ ">
                  <c:v>17.363905584656695</c:v>
                </c:pt>
                <c:pt idx="337" formatCode="_-[$$-409]* #\ ##0.00_ ;_-[$$-409]* \-#\ ##0.00\ ;_-[$$-409]* &quot;-&quot;??_ ;_-@_ ">
                  <c:v>17.38155837178568</c:v>
                </c:pt>
                <c:pt idx="338" formatCode="_-[$$-409]* #\ ##0.00_ ;_-[$$-409]* \-#\ ##0.00\ ;_-[$$-409]* &quot;-&quot;??_ ;_-@_ ">
                  <c:v>17.386792816456136</c:v>
                </c:pt>
                <c:pt idx="339" formatCode="_-[$$-409]* #\ ##0.00_ ;_-[$$-409]* \-#\ ##0.00\ ;_-[$$-409]* &quot;-&quot;??_ ;_-@_ ">
                  <c:v>17.373624106436008</c:v>
                </c:pt>
                <c:pt idx="340" formatCode="_-[$$-409]* #\ ##0.00_ ;_-[$$-409]* \-#\ ##0.00\ ;_-[$$-409]* &quot;-&quot;??_ ;_-@_ ">
                  <c:v>17.338683394704361</c:v>
                </c:pt>
                <c:pt idx="341" formatCode="_-[$$-409]* #\ ##0.00_ ;_-[$$-409]* \-#\ ##0.00\ ;_-[$$-409]* &quot;-&quot;??_ ;_-@_ ">
                  <c:v>17.322988835068827</c:v>
                </c:pt>
                <c:pt idx="342" formatCode="_-[$$-409]* #\ ##0.00_ ;_-[$$-409]* \-#\ ##0.00\ ;_-[$$-409]* &quot;-&quot;??_ ;_-@_ ">
                  <c:v>17.299874864759307</c:v>
                </c:pt>
                <c:pt idx="343" formatCode="_-[$$-409]* #\ ##0.00_ ;_-[$$-409]* \-#\ ##0.00\ ;_-[$$-409]* &quot;-&quot;??_ ;_-@_ ">
                  <c:v>17.29619908011367</c:v>
                </c:pt>
                <c:pt idx="344" formatCode="_-[$$-409]* #\ ##0.00_ ;_-[$$-409]* \-#\ ##0.00\ ;_-[$$-409]* &quot;-&quot;??_ ;_-@_ ">
                  <c:v>17.313630833133129</c:v>
                </c:pt>
                <c:pt idx="345" formatCode="_-[$$-409]* #\ ##0.00_ ;_-[$$-409]* \-#\ ##0.00\ ;_-[$$-409]* &quot;-&quot;??_ ;_-@_ ">
                  <c:v>17.300789570181408</c:v>
                </c:pt>
                <c:pt idx="346" formatCode="_-[$$-409]* #\ ##0.00_ ;_-[$$-409]* \-#\ ##0.00\ ;_-[$$-409]* &quot;-&quot;??_ ;_-@_ ">
                  <c:v>17.286585480585437</c:v>
                </c:pt>
                <c:pt idx="347" formatCode="_-[$$-409]* #\ ##0.00_ ;_-[$$-409]* \-#\ ##0.00\ ;_-[$$-409]* &quot;-&quot;??_ ;_-@_ ">
                  <c:v>17.258242281811871</c:v>
                </c:pt>
                <c:pt idx="348" formatCode="_-[$$-409]* #\ ##0.00_ ;_-[$$-409]* \-#\ ##0.00\ ;_-[$$-409]* &quot;-&quot;??_ ;_-@_ ">
                  <c:v>17.212598460760848</c:v>
                </c:pt>
                <c:pt idx="349" formatCode="_-[$$-409]* #\ ##0.00_ ;_-[$$-409]* \-#\ ##0.00\ ;_-[$$-409]* &quot;-&quot;??_ ;_-@_ ">
                  <c:v>17.174051620252065</c:v>
                </c:pt>
                <c:pt idx="350" formatCode="_-[$$-409]* #\ ##0.00_ ;_-[$$-409]* \-#\ ##0.00\ ;_-[$$-409]* &quot;-&quot;??_ ;_-@_ ">
                  <c:v>17.143598548226493</c:v>
                </c:pt>
                <c:pt idx="351" formatCode="_-[$$-409]* #\ ##0.00_ ;_-[$$-409]* \-#\ ##0.00\ ;_-[$$-409]* &quot;-&quot;??_ ;_-@_ ">
                  <c:v>17.134526909306391</c:v>
                </c:pt>
                <c:pt idx="352" formatCode="_-[$$-409]* #\ ##0.00_ ;_-[$$-409]* \-#\ ##0.00\ ;_-[$$-409]* &quot;-&quot;??_ ;_-@_ ">
                  <c:v>17.087285401898686</c:v>
                </c:pt>
                <c:pt idx="353" formatCode="_-[$$-409]* #\ ##0.00_ ;_-[$$-409]* \-#\ ##0.00\ ;_-[$$-409]* &quot;-&quot;??_ ;_-@_ ">
                  <c:v>17.058343650391443</c:v>
                </c:pt>
                <c:pt idx="354" formatCode="_-[$$-409]* #\ ##0.00_ ;_-[$$-409]* \-#\ ##0.00\ ;_-[$$-409]* &quot;-&quot;??_ ;_-@_ ">
                  <c:v>17.065082549000646</c:v>
                </c:pt>
                <c:pt idx="355" formatCode="_-[$$-409]* #\ ##0.00_ ;_-[$$-409]* \-#\ ##0.00\ ;_-[$$-409]* &quot;-&quot;??_ ;_-@_ ">
                  <c:v>17.086626243146412</c:v>
                </c:pt>
                <c:pt idx="356" formatCode="_-[$$-409]* #\ ##0.00_ ;_-[$$-409]* \-#\ ##0.00\ ;_-[$$-409]* &quot;-&quot;??_ ;_-@_ ">
                  <c:v>17.13294749834067</c:v>
                </c:pt>
                <c:pt idx="357" formatCode="_-[$$-409]* #\ ##0.00_ ;_-[$$-409]* \-#\ ##0.00\ ;_-[$$-409]* &quot;-&quot;??_ ;_-@_ ">
                  <c:v>17.160197652658521</c:v>
                </c:pt>
                <c:pt idx="358" formatCode="_-[$$-409]* #\ ##0.00_ ;_-[$$-409]* \-#\ ##0.00\ ;_-[$$-409]* &quot;-&quot;??_ ;_-@_ ">
                  <c:v>17.171793409443957</c:v>
                </c:pt>
                <c:pt idx="359" formatCode="_-[$$-409]* #\ ##0.00_ ;_-[$$-409]* \-#\ ##0.00\ ;_-[$$-409]* &quot;-&quot;??_ ;_-@_ ">
                  <c:v>17.179445747381084</c:v>
                </c:pt>
                <c:pt idx="360" formatCode="_-[$$-409]* #\ ##0.00_ ;_-[$$-409]* \-#\ ##0.00\ ;_-[$$-409]* &quot;-&quot;??_ ;_-@_ ">
                  <c:v>17.212076450813942</c:v>
                </c:pt>
                <c:pt idx="361" formatCode="_-[$$-409]* #\ ##0.00_ ;_-[$$-409]* \-#\ ##0.00\ ;_-[$$-409]* &quot;-&quot;??_ ;_-@_ ">
                  <c:v>17.25897579985622</c:v>
                </c:pt>
                <c:pt idx="362" formatCode="_-[$$-409]* #\ ##0.00_ ;_-[$$-409]* \-#\ ##0.00\ ;_-[$$-409]* &quot;-&quot;??_ ;_-@_ ">
                  <c:v>17.321673346522644</c:v>
                </c:pt>
                <c:pt idx="363" formatCode="_-[$$-409]* #\ ##0.00_ ;_-[$$-409]* \-#\ ##0.00\ ;_-[$$-409]* &quot;-&quot;??_ ;_-@_ ">
                  <c:v>17.373209795335708</c:v>
                </c:pt>
                <c:pt idx="364" formatCode="_-[$$-409]* #\ ##0.00_ ;_-[$$-409]* \-#\ ##0.00\ ;_-[$$-409]* &quot;-&quot;??_ ;_-@_ ">
                  <c:v>17.423767435965281</c:v>
                </c:pt>
                <c:pt idx="365" formatCode="_-[$$-409]* #\ ##0.00_ ;_-[$$-409]* \-#\ ##0.00\ ;_-[$$-409]* &quot;-&quot;??_ ;_-@_ ">
                  <c:v>17.483855080081149</c:v>
                </c:pt>
                <c:pt idx="366" formatCode="_-[$$-409]* #\ ##0.00_ ;_-[$$-409]* \-#\ ##0.00\ ;_-[$$-409]* &quot;-&quot;??_ ;_-@_ ">
                  <c:v>17.55781401885957</c:v>
                </c:pt>
                <c:pt idx="367" formatCode="_-[$$-409]* #\ ##0.00_ ;_-[$$-409]* \-#\ ##0.00\ ;_-[$$-409]* &quot;-&quot;??_ ;_-@_ ">
                  <c:v>17.589029261415742</c:v>
                </c:pt>
                <c:pt idx="368" formatCode="_-[$$-409]* #\ ##0.00_ ;_-[$$-409]* \-#\ ##0.00\ ;_-[$$-409]* &quot;-&quot;??_ ;_-@_ ">
                  <c:v>17.637847062819752</c:v>
                </c:pt>
                <c:pt idx="369" formatCode="_-[$$-409]* #\ ##0.00_ ;_-[$$-409]* \-#\ ##0.00\ ;_-[$$-409]* &quot;-&quot;??_ ;_-@_ ">
                  <c:v>17.683860013044473</c:v>
                </c:pt>
                <c:pt idx="370" formatCode="_-[$$-409]* #\ ##0.00_ ;_-[$$-409]* \-#\ ##0.00\ ;_-[$$-409]* &quot;-&quot;??_ ;_-@_ ">
                  <c:v>17.712556100691309</c:v>
                </c:pt>
                <c:pt idx="371" formatCode="_-[$$-409]* #\ ##0.00_ ;_-[$$-409]* \-#\ ##0.00\ ;_-[$$-409]* &quot;-&quot;??_ ;_-@_ ">
                  <c:v>17.724083878137289</c:v>
                </c:pt>
                <c:pt idx="372" formatCode="_-[$$-409]* #\ ##0.00_ ;_-[$$-409]* \-#\ ##0.00\ ;_-[$$-409]* &quot;-&quot;??_ ;_-@_ ">
                  <c:v>17.698969865025429</c:v>
                </c:pt>
                <c:pt idx="373" formatCode="_-[$$-409]* #\ ##0.00_ ;_-[$$-409]* \-#\ ##0.00\ ;_-[$$-409]* &quot;-&quot;??_ ;_-@_ ">
                  <c:v>17.678764047896408</c:v>
                </c:pt>
                <c:pt idx="374" formatCode="_-[$$-409]* #\ ##0.00_ ;_-[$$-409]* \-#\ ##0.00\ ;_-[$$-409]* &quot;-&quot;??_ ;_-@_ ">
                  <c:v>17.680982165739778</c:v>
                </c:pt>
                <c:pt idx="375" formatCode="_-[$$-409]* #\ ##0.00_ ;_-[$$-409]* \-#\ ##0.00\ ;_-[$$-409]* &quot;-&quot;??_ ;_-@_ ">
                  <c:v>17.680548519210454</c:v>
                </c:pt>
                <c:pt idx="376" formatCode="_-[$$-409]* #\ ##0.00_ ;_-[$$-409]* \-#\ ##0.00\ ;_-[$$-409]* &quot;-&quot;??_ ;_-@_ ">
                  <c:v>17.695033723812749</c:v>
                </c:pt>
                <c:pt idx="377" formatCode="_-[$$-409]* #\ ##0.00_ ;_-[$$-409]* \-#\ ##0.00\ ;_-[$$-409]* &quot;-&quot;??_ ;_-@_ ">
                  <c:v>17.686244100750894</c:v>
                </c:pt>
                <c:pt idx="378" formatCode="_-[$$-409]* #\ ##0.00_ ;_-[$$-409]* \-#\ ##0.00\ ;_-[$$-409]* &quot;-&quot;??_ ;_-@_ ">
                  <c:v>17.679723940930955</c:v>
                </c:pt>
                <c:pt idx="379" formatCode="_-[$$-409]* #\ ##0.00_ ;_-[$$-409]* \-#\ ##0.00\ ;_-[$$-409]* &quot;-&quot;??_ ;_-@_ ">
                  <c:v>17.675881096561287</c:v>
                </c:pt>
                <c:pt idx="380" formatCode="_-[$$-409]* #\ ##0.00_ ;_-[$$-409]* \-#\ ##0.00\ ;_-[$$-409]* &quot;-&quot;??_ ;_-@_ ">
                  <c:v>17.662885169071366</c:v>
                </c:pt>
                <c:pt idx="381" formatCode="_-[$$-409]* #\ ##0.00_ ;_-[$$-409]* \-#\ ##0.00\ ;_-[$$-409]* &quot;-&quot;??_ ;_-@_ ">
                  <c:v>17.650432697862747</c:v>
                </c:pt>
                <c:pt idx="382" formatCode="_-[$$-409]* #\ ##0.00_ ;_-[$$-409]* \-#\ ##0.00\ ;_-[$$-409]* &quot;-&quot;??_ ;_-@_ ">
                  <c:v>17.627705536463708</c:v>
                </c:pt>
                <c:pt idx="383" formatCode="_-[$$-409]* #\ ##0.00_ ;_-[$$-409]* \-#\ ##0.00\ ;_-[$$-409]* &quot;-&quot;??_ ;_-@_ ">
                  <c:v>17.581288996690105</c:v>
                </c:pt>
                <c:pt idx="384" formatCode="_-[$$-409]* #\ ##0.00_ ;_-[$$-409]* \-#\ ##0.00\ ;_-[$$-409]* &quot;-&quot;??_ ;_-@_ ">
                  <c:v>17.542311019785263</c:v>
                </c:pt>
                <c:pt idx="385" formatCode="_-[$$-409]* #\ ##0.00_ ;_-[$$-409]* \-#\ ##0.00\ ;_-[$$-409]* &quot;-&quot;??_ ;_-@_ ">
                  <c:v>17.538331557893144</c:v>
                </c:pt>
                <c:pt idx="386" formatCode="_-[$$-409]* #\ ##0.00_ ;_-[$$-409]* \-#\ ##0.00\ ;_-[$$-409]* &quot;-&quot;??_ ;_-@_ ">
                  <c:v>17.509100404124609</c:v>
                </c:pt>
                <c:pt idx="387" formatCode="_-[$$-409]* #\ ##0.00_ ;_-[$$-409]* \-#\ ##0.00\ ;_-[$$-409]* &quot;-&quot;??_ ;_-@_ ">
                  <c:v>17.472770544360543</c:v>
                </c:pt>
                <c:pt idx="388" formatCode="_-[$$-409]* #\ ##0.00_ ;_-[$$-409]* \-#\ ##0.00\ ;_-[$$-409]* &quot;-&quot;??_ ;_-@_ ">
                  <c:v>17.455177422651861</c:v>
                </c:pt>
                <c:pt idx="389" formatCode="_-[$$-409]* #\ ##0.00_ ;_-[$$-409]* \-#\ ##0.00\ ;_-[$$-409]* &quot;-&quot;??_ ;_-@_ ">
                  <c:v>17.428653257323752</c:v>
                </c:pt>
                <c:pt idx="390" formatCode="_-[$$-409]* #\ ##0.00_ ;_-[$$-409]* \-#\ ##0.00\ ;_-[$$-409]* &quot;-&quot;??_ ;_-@_ ">
                  <c:v>17.413039737568649</c:v>
                </c:pt>
                <c:pt idx="391" formatCode="_-[$$-409]* #\ ##0.00_ ;_-[$$-409]* \-#\ ##0.00\ ;_-[$$-409]* &quot;-&quot;??_ ;_-@_ ">
                  <c:v>17.407241556536448</c:v>
                </c:pt>
                <c:pt idx="392" formatCode="_-[$$-409]* #\ ##0.00_ ;_-[$$-409]* \-#\ ##0.00\ ;_-[$$-409]* &quot;-&quot;??_ ;_-@_ ">
                  <c:v>17.381836529880019</c:v>
                </c:pt>
                <c:pt idx="393" formatCode="_-[$$-409]* #\ ##0.00_ ;_-[$$-409]* \-#\ ##0.00\ ;_-[$$-409]* &quot;-&quot;??_ ;_-@_ ">
                  <c:v>17.355866244745485</c:v>
                </c:pt>
                <c:pt idx="394" formatCode="_-[$$-409]* #\ ##0.00_ ;_-[$$-409]* \-#\ ##0.00\ ;_-[$$-409]* &quot;-&quot;??_ ;_-@_ ">
                  <c:v>17.330459388269261</c:v>
                </c:pt>
                <c:pt idx="395" formatCode="_-[$$-409]* #\ ##0.00_ ;_-[$$-409]* \-#\ ##0.00\ ;_-[$$-409]* &quot;-&quot;??_ ;_-@_ ">
                  <c:v>17.27795069124576</c:v>
                </c:pt>
                <c:pt idx="396" formatCode="_-[$$-409]* #\ ##0.00_ ;_-[$$-409]* \-#\ ##0.00\ ;_-[$$-409]* &quot;-&quot;??_ ;_-@_ ">
                  <c:v>17.205017933526999</c:v>
                </c:pt>
                <c:pt idx="397" formatCode="_-[$$-409]* #\ ##0.00_ ;_-[$$-409]* \-#\ ##0.00\ ;_-[$$-409]* &quot;-&quot;??_ ;_-@_ ">
                  <c:v>17.123918824690456</c:v>
                </c:pt>
                <c:pt idx="398" formatCode="_-[$$-409]* #\ ##0.00_ ;_-[$$-409]* \-#\ ##0.00\ ;_-[$$-409]* &quot;-&quot;??_ ;_-@_ ">
                  <c:v>17.055442615841081</c:v>
                </c:pt>
                <c:pt idx="399" formatCode="_-[$$-409]* #\ ##0.00_ ;_-[$$-409]* \-#\ ##0.00\ ;_-[$$-409]* &quot;-&quot;??_ ;_-@_ ">
                  <c:v>16.983472088209663</c:v>
                </c:pt>
                <c:pt idx="400" formatCode="_-[$$-409]* #\ ##0.00_ ;_-[$$-409]* \-#\ ##0.00\ ;_-[$$-409]* &quot;-&quot;??_ ;_-@_ ">
                  <c:v>16.916539060420071</c:v>
                </c:pt>
                <c:pt idx="401" formatCode="_-[$$-409]* #\ ##0.00_ ;_-[$$-409]* \-#\ ##0.00\ ;_-[$$-409]* &quot;-&quot;??_ ;_-@_ ">
                  <c:v>16.867411931352557</c:v>
                </c:pt>
                <c:pt idx="402" formatCode="_-[$$-409]* #\ ##0.00_ ;_-[$$-409]* \-#\ ##0.00\ ;_-[$$-409]* &quot;-&quot;??_ ;_-@_ ">
                  <c:v>16.776453068014668</c:v>
                </c:pt>
                <c:pt idx="403" formatCode="_-[$$-409]* #\ ##0.00_ ;_-[$$-409]* \-#\ ##0.00\ ;_-[$$-409]* &quot;-&quot;??_ ;_-@_ ">
                  <c:v>16.689719557017018</c:v>
                </c:pt>
                <c:pt idx="404" formatCode="_-[$$-409]* #\ ##0.00_ ;_-[$$-409]* \-#\ ##0.00\ ;_-[$$-409]* &quot;-&quot;??_ ;_-@_ ">
                  <c:v>16.608999507238622</c:v>
                </c:pt>
                <c:pt idx="405" formatCode="_-[$$-409]* #\ ##0.00_ ;_-[$$-409]* \-#\ ##0.00\ ;_-[$$-409]* &quot;-&quot;??_ ;_-@_ ">
                  <c:v>16.532377119090377</c:v>
                </c:pt>
                <c:pt idx="406" formatCode="_-[$$-409]* #\ ##0.00_ ;_-[$$-409]* \-#\ ##0.00\ ;_-[$$-409]* &quot;-&quot;??_ ;_-@_ ">
                  <c:v>16.420731845871622</c:v>
                </c:pt>
                <c:pt idx="407" formatCode="_-[$$-409]* #\ ##0.00_ ;_-[$$-409]* \-#\ ##0.00\ ;_-[$$-409]* &quot;-&quot;??_ ;_-@_ ">
                  <c:v>16.309183332783146</c:v>
                </c:pt>
                <c:pt idx="408" formatCode="_-[$$-409]* #\ ##0.00_ ;_-[$$-409]* \-#\ ##0.00\ ;_-[$$-409]* &quot;-&quot;??_ ;_-@_ ">
                  <c:v>16.192796777194264</c:v>
                </c:pt>
                <c:pt idx="409" formatCode="_-[$$-409]* #\ ##0.00_ ;_-[$$-409]* \-#\ ##0.00\ ;_-[$$-409]* &quot;-&quot;??_ ;_-@_ ">
                  <c:v>16.072863419047593</c:v>
                </c:pt>
                <c:pt idx="410" formatCode="_-[$$-409]* #\ ##0.00_ ;_-[$$-409]* \-#\ ##0.00\ ;_-[$$-409]* &quot;-&quot;??_ ;_-@_ ">
                  <c:v>15.930947702965133</c:v>
                </c:pt>
                <c:pt idx="411" formatCode="_-[$$-409]* #\ ##0.00_ ;_-[$$-409]* \-#\ ##0.00\ ;_-[$$-409]* &quot;-&quot;??_ ;_-@_ ">
                  <c:v>15.791277881210878</c:v>
                </c:pt>
                <c:pt idx="412" formatCode="_-[$$-409]* #\ ##0.00_ ;_-[$$-409]* \-#\ ##0.00\ ;_-[$$-409]* &quot;-&quot;??_ ;_-@_ ">
                  <c:v>15.667089732956432</c:v>
                </c:pt>
                <c:pt idx="413" formatCode="_-[$$-409]* #\ ##0.00_ ;_-[$$-409]* \-#\ ##0.00\ ;_-[$$-409]* &quot;-&quot;??_ ;_-@_ ">
                  <c:v>15.538812155051383</c:v>
                </c:pt>
                <c:pt idx="414" formatCode="_-[$$-409]* #\ ##0.00_ ;_-[$$-409]* \-#\ ##0.00\ ;_-[$$-409]* &quot;-&quot;??_ ;_-@_ ">
                  <c:v>15.43844304997754</c:v>
                </c:pt>
                <c:pt idx="415" formatCode="_-[$$-409]* #\ ##0.00_ ;_-[$$-409]* \-#\ ##0.00\ ;_-[$$-409]* &quot;-&quot;??_ ;_-@_ ">
                  <c:v>15.348749960794422</c:v>
                </c:pt>
                <c:pt idx="416" formatCode="_-[$$-409]* #\ ##0.00_ ;_-[$$-409]* \-#\ ##0.00\ ;_-[$$-409]* &quot;-&quot;??_ ;_-@_ ">
                  <c:v>15.252401262494537</c:v>
                </c:pt>
                <c:pt idx="417" formatCode="_-[$$-409]* #\ ##0.00_ ;_-[$$-409]* \-#\ ##0.00\ ;_-[$$-409]* &quot;-&quot;??_ ;_-@_ ">
                  <c:v>15.18171622052594</c:v>
                </c:pt>
                <c:pt idx="418" formatCode="_-[$$-409]* #\ ##0.00_ ;_-[$$-409]* \-#\ ##0.00\ ;_-[$$-409]* &quot;-&quot;??_ ;_-@_ ">
                  <c:v>15.104948399311056</c:v>
                </c:pt>
                <c:pt idx="419" formatCode="_-[$$-409]* #\ ##0.00_ ;_-[$$-409]* \-#\ ##0.00\ ;_-[$$-409]* &quot;-&quot;??_ ;_-@_ ">
                  <c:v>15.052538329270027</c:v>
                </c:pt>
                <c:pt idx="420" formatCode="_-[$$-409]* #\ ##0.00_ ;_-[$$-409]* \-#\ ##0.00\ ;_-[$$-409]* &quot;-&quot;??_ ;_-@_ ">
                  <c:v>15.010720292005132</c:v>
                </c:pt>
                <c:pt idx="421" formatCode="_-[$$-409]* #\ ##0.00_ ;_-[$$-409]* \-#\ ##0.00\ ;_-[$$-409]* &quot;-&quot;??_ ;_-@_ ">
                  <c:v>14.978508747217106</c:v>
                </c:pt>
                <c:pt idx="422" formatCode="_-[$$-409]* #\ ##0.00_ ;_-[$$-409]* \-#\ ##0.00\ ;_-[$$-409]* &quot;-&quot;??_ ;_-@_ ">
                  <c:v>14.909836295114097</c:v>
                </c:pt>
                <c:pt idx="423" formatCode="_-[$$-409]* #\ ##0.00_ ;_-[$$-409]* \-#\ ##0.00\ ;_-[$$-409]* &quot;-&quot;??_ ;_-@_ ">
                  <c:v>14.895041108973889</c:v>
                </c:pt>
                <c:pt idx="424" formatCode="_-[$$-409]* #\ ##0.00_ ;_-[$$-409]* \-#\ ##0.00\ ;_-[$$-409]* &quot;-&quot;??_ ;_-@_ ">
                  <c:v>14.901113438704092</c:v>
                </c:pt>
                <c:pt idx="425" formatCode="_-[$$-409]* #\ ##0.00_ ;_-[$$-409]* \-#\ ##0.00\ ;_-[$$-409]* &quot;-&quot;??_ ;_-@_ ">
                  <c:v>14.909867981411098</c:v>
                </c:pt>
                <c:pt idx="426" formatCode="_-[$$-409]* #\ ##0.00_ ;_-[$$-409]* \-#\ ##0.00\ ;_-[$$-409]* &quot;-&quot;??_ ;_-@_ ">
                  <c:v>14.914981616404729</c:v>
                </c:pt>
                <c:pt idx="427" formatCode="_-[$$-409]* #\ ##0.00_ ;_-[$$-409]* \-#\ ##0.00\ ;_-[$$-409]* &quot;-&quot;??_ ;_-@_ ">
                  <c:v>14.913935788252667</c:v>
                </c:pt>
                <c:pt idx="428" formatCode="_-[$$-409]* #\ ##0.00_ ;_-[$$-409]* \-#\ ##0.00\ ;_-[$$-409]* &quot;-&quot;??_ ;_-@_ ">
                  <c:v>14.883297864703625</c:v>
                </c:pt>
                <c:pt idx="429" formatCode="_-[$$-409]* #\ ##0.00_ ;_-[$$-409]* \-#\ ##0.00\ ;_-[$$-409]* &quot;-&quot;??_ ;_-@_ ">
                  <c:v>14.896351061357668</c:v>
                </c:pt>
                <c:pt idx="430" formatCode="_-[$$-409]* #\ ##0.00_ ;_-[$$-409]* \-#\ ##0.00\ ;_-[$$-409]* &quot;-&quot;??_ ;_-@_ ">
                  <c:v>14.894541548734496</c:v>
                </c:pt>
                <c:pt idx="431" formatCode="_-[$$-409]* #\ ##0.00_ ;_-[$$-409]* \-#\ ##0.00\ ;_-[$$-409]* &quot;-&quot;??_ ;_-@_ ">
                  <c:v>14.88603188732403</c:v>
                </c:pt>
                <c:pt idx="432" formatCode="_-[$$-409]* #\ ##0.00_ ;_-[$$-409]* \-#\ ##0.00\ ;_-[$$-409]* &quot;-&quot;??_ ;_-@_ ">
                  <c:v>14.859934530123772</c:v>
                </c:pt>
                <c:pt idx="433" formatCode="_-[$$-409]* #\ ##0.00_ ;_-[$$-409]* \-#\ ##0.00\ ;_-[$$-409]* &quot;-&quot;??_ ;_-@_ ">
                  <c:v>14.827681119837139</c:v>
                </c:pt>
                <c:pt idx="434" formatCode="_-[$$-409]* #\ ##0.00_ ;_-[$$-409]* \-#\ ##0.00\ ;_-[$$-409]* &quot;-&quot;??_ ;_-@_ ">
                  <c:v>14.810820130998474</c:v>
                </c:pt>
                <c:pt idx="435" formatCode="_-[$$-409]* #\ ##0.00_ ;_-[$$-409]* \-#\ ##0.00\ ;_-[$$-409]* &quot;-&quot;??_ ;_-@_ ">
                  <c:v>14.783687799534448</c:v>
                </c:pt>
                <c:pt idx="436" formatCode="_-[$$-409]* #\ ##0.00_ ;_-[$$-409]* \-#\ ##0.00\ ;_-[$$-409]* &quot;-&quot;??_ ;_-@_ ">
                  <c:v>14.73360832058078</c:v>
                </c:pt>
                <c:pt idx="437" formatCode="_-[$$-409]* #\ ##0.00_ ;_-[$$-409]* \-#\ ##0.00\ ;_-[$$-409]* &quot;-&quot;??_ ;_-@_ ">
                  <c:v>14.671065758583655</c:v>
                </c:pt>
                <c:pt idx="438" formatCode="_-[$$-409]* #\ ##0.00_ ;_-[$$-409]* \-#\ ##0.00\ ;_-[$$-409]* &quot;-&quot;??_ ;_-@_ ">
                  <c:v>14.600641784559965</c:v>
                </c:pt>
                <c:pt idx="439" formatCode="_-[$$-409]* #\ ##0.00_ ;_-[$$-409]* \-#\ ##0.00\ ;_-[$$-409]* &quot;-&quot;??_ ;_-@_ ">
                  <c:v>14.516106532948784</c:v>
                </c:pt>
                <c:pt idx="440" formatCode="_-[$$-409]* #\ ##0.00_ ;_-[$$-409]* \-#\ ##0.00\ ;_-[$$-409]* &quot;-&quot;??_ ;_-@_ ">
                  <c:v>14.430845272294457</c:v>
                </c:pt>
                <c:pt idx="441" formatCode="_-[$$-409]* #\ ##0.00_ ;_-[$$-409]* \-#\ ##0.00\ ;_-[$$-409]* &quot;-&quot;??_ ;_-@_ ">
                  <c:v>14.359328261105858</c:v>
                </c:pt>
                <c:pt idx="442" formatCode="_-[$$-409]* #\ ##0.00_ ;_-[$$-409]* \-#\ ##0.00\ ;_-[$$-409]* &quot;-&quot;??_ ;_-@_ ">
                  <c:v>14.295002065811811</c:v>
                </c:pt>
                <c:pt idx="443" formatCode="_-[$$-409]* #\ ##0.00_ ;_-[$$-409]* \-#\ ##0.00\ ;_-[$$-409]* &quot;-&quot;??_ ;_-@_ ">
                  <c:v>14.236635689674667</c:v>
                </c:pt>
                <c:pt idx="444" formatCode="_-[$$-409]* #\ ##0.00_ ;_-[$$-409]* \-#\ ##0.00\ ;_-[$$-409]* &quot;-&quot;??_ ;_-@_ ">
                  <c:v>14.156294800026181</c:v>
                </c:pt>
                <c:pt idx="445" formatCode="_-[$$-409]* #\ ##0.00_ ;_-[$$-409]* \-#\ ##0.00\ ;_-[$$-409]* &quot;-&quot;??_ ;_-@_ ">
                  <c:v>14.044105216829527</c:v>
                </c:pt>
                <c:pt idx="446" formatCode="_-[$$-409]* #\ ##0.00_ ;_-[$$-409]* \-#\ ##0.00\ ;_-[$$-409]* &quot;-&quot;??_ ;_-@_ ">
                  <c:v>13.935771080563162</c:v>
                </c:pt>
                <c:pt idx="447" formatCode="_-[$$-409]* #\ ##0.00_ ;_-[$$-409]* \-#\ ##0.00\ ;_-[$$-409]* &quot;-&quot;??_ ;_-@_ ">
                  <c:v>13.825845917822774</c:v>
                </c:pt>
                <c:pt idx="448" formatCode="_-[$$-409]* #\ ##0.00_ ;_-[$$-409]* \-#\ ##0.00\ ;_-[$$-409]* &quot;-&quot;??_ ;_-@_ ">
                  <c:v>13.730307352064504</c:v>
                </c:pt>
                <c:pt idx="449" formatCode="_-[$$-409]* #\ ##0.00_ ;_-[$$-409]* \-#\ ##0.00\ ;_-[$$-409]* &quot;-&quot;??_ ;_-@_ ">
                  <c:v>13.680731176682814</c:v>
                </c:pt>
                <c:pt idx="450" formatCode="_-[$$-409]* #\ ##0.00_ ;_-[$$-409]* \-#\ ##0.00\ ;_-[$$-409]* &quot;-&quot;??_ ;_-@_ ">
                  <c:v>13.603699937398723</c:v>
                </c:pt>
                <c:pt idx="451" formatCode="_-[$$-409]* #\ ##0.00_ ;_-[$$-409]* \-#\ ##0.00\ ;_-[$$-409]* &quot;-&quot;??_ ;_-@_ ">
                  <c:v>13.563853341415877</c:v>
                </c:pt>
                <c:pt idx="452" formatCode="_-[$$-409]* #\ ##0.00_ ;_-[$$-409]* \-#\ ##0.00\ ;_-[$$-409]* &quot;-&quot;??_ ;_-@_ ">
                  <c:v>13.546727091240996</c:v>
                </c:pt>
                <c:pt idx="453" formatCode="_-[$$-409]* #\ ##0.00_ ;_-[$$-409]* \-#\ ##0.00\ ;_-[$$-409]* &quot;-&quot;??_ ;_-@_ ">
                  <c:v>13.532941613143876</c:v>
                </c:pt>
                <c:pt idx="454" formatCode="_-[$$-409]* #\ ##0.00_ ;_-[$$-409]* \-#\ ##0.00\ ;_-[$$-409]* &quot;-&quot;??_ ;_-@_ ">
                  <c:v>13.513965661298027</c:v>
                </c:pt>
                <c:pt idx="455" formatCode="_-[$$-409]* #\ ##0.00_ ;_-[$$-409]* \-#\ ##0.00\ ;_-[$$-409]* &quot;-&quot;??_ ;_-@_ ">
                  <c:v>13.464072435049012</c:v>
                </c:pt>
                <c:pt idx="456" formatCode="_-[$$-409]* #\ ##0.00_ ;_-[$$-409]* \-#\ ##0.00\ ;_-[$$-409]* &quot;-&quot;??_ ;_-@_ ">
                  <c:v>13.437635515231063</c:v>
                </c:pt>
                <c:pt idx="457" formatCode="_-[$$-409]* #\ ##0.00_ ;_-[$$-409]* \-#\ ##0.00\ ;_-[$$-409]* &quot;-&quot;??_ ;_-@_ ">
                  <c:v>13.417637876611465</c:v>
                </c:pt>
                <c:pt idx="458" formatCode="_-[$$-409]* #\ ##0.00_ ;_-[$$-409]* \-#\ ##0.00\ ;_-[$$-409]* &quot;-&quot;??_ ;_-@_ ">
                  <c:v>13.414170784538761</c:v>
                </c:pt>
                <c:pt idx="459" formatCode="_-[$$-409]* #\ ##0.00_ ;_-[$$-409]* \-#\ ##0.00\ ;_-[$$-409]* &quot;-&quot;??_ ;_-@_ ">
                  <c:v>13.407748682349441</c:v>
                </c:pt>
                <c:pt idx="460" formatCode="_-[$$-409]* #\ ##0.00_ ;_-[$$-409]* \-#\ ##0.00\ ;_-[$$-409]* &quot;-&quot;??_ ;_-@_ ">
                  <c:v>13.43029367544359</c:v>
                </c:pt>
                <c:pt idx="461" formatCode="_-[$$-409]* #\ ##0.00_ ;_-[$$-409]* \-#\ ##0.00\ ;_-[$$-409]* &quot;-&quot;??_ ;_-@_ ">
                  <c:v>13.44035809249376</c:v>
                </c:pt>
                <c:pt idx="462" formatCode="_-[$$-409]* #\ ##0.00_ ;_-[$$-409]* \-#\ ##0.00\ ;_-[$$-409]* &quot;-&quot;??_ ;_-@_ ">
                  <c:v>13.444381755775479</c:v>
                </c:pt>
                <c:pt idx="463" formatCode="_-[$$-409]* #\ ##0.00_ ;_-[$$-409]* \-#\ ##0.00\ ;_-[$$-409]* &quot;-&quot;??_ ;_-@_ ">
                  <c:v>13.41943892666861</c:v>
                </c:pt>
                <c:pt idx="464" formatCode="_-[$$-409]* #\ ##0.00_ ;_-[$$-409]* \-#\ ##0.00\ ;_-[$$-409]* &quot;-&quot;??_ ;_-@_ ">
                  <c:v>13.428835796701563</c:v>
                </c:pt>
                <c:pt idx="465" formatCode="_-[$$-409]* #\ ##0.00_ ;_-[$$-409]* \-#\ ##0.00\ ;_-[$$-409]* &quot;-&quot;??_ ;_-@_ ">
                  <c:v>13.431623605400349</c:v>
                </c:pt>
                <c:pt idx="466" formatCode="_-[$$-409]* #\ ##0.00_ ;_-[$$-409]* \-#\ ##0.00\ ;_-[$$-409]* &quot;-&quot;??_ ;_-@_ ">
                  <c:v>13.446979374756046</c:v>
                </c:pt>
                <c:pt idx="467" formatCode="_-[$$-409]* #\ ##0.00_ ;_-[$$-409]* \-#\ ##0.00\ ;_-[$$-409]* &quot;-&quot;??_ ;_-@_ ">
                  <c:v>13.451190126355826</c:v>
                </c:pt>
                <c:pt idx="468" formatCode="_-[$$-409]* #\ ##0.00_ ;_-[$$-409]* \-#\ ##0.00\ ;_-[$$-409]* &quot;-&quot;??_ ;_-@_ ">
                  <c:v>13.454567911400583</c:v>
                </c:pt>
                <c:pt idx="469" formatCode="_-[$$-409]* #\ ##0.00_ ;_-[$$-409]* \-#\ ##0.00\ ;_-[$$-409]* &quot;-&quot;??_ ;_-@_ ">
                  <c:v>13.440709474116959</c:v>
                </c:pt>
                <c:pt idx="470" formatCode="_-[$$-409]* #\ ##0.00_ ;_-[$$-409]* \-#\ ##0.00\ ;_-[$$-409]* &quot;-&quot;??_ ;_-@_ ">
                  <c:v>13.396919800663703</c:v>
                </c:pt>
                <c:pt idx="471" formatCode="_-[$$-409]* #\ ##0.00_ ;_-[$$-409]* \-#\ ##0.00\ ;_-[$$-409]* &quot;-&quot;??_ ;_-@_ ">
                  <c:v>13.362609353001417</c:v>
                </c:pt>
                <c:pt idx="472" formatCode="_-[$$-409]* #\ ##0.00_ ;_-[$$-409]* \-#\ ##0.00\ ;_-[$$-409]* &quot;-&quot;??_ ;_-@_ ">
                  <c:v>13.352626162150091</c:v>
                </c:pt>
                <c:pt idx="473" formatCode="_-[$$-409]* #\ ##0.00_ ;_-[$$-409]* \-#\ ##0.00\ ;_-[$$-409]* &quot;-&quot;??_ ;_-@_ ">
                  <c:v>13.347820588430322</c:v>
                </c:pt>
                <c:pt idx="474" formatCode="_-[$$-409]* #\ ##0.00_ ;_-[$$-409]* \-#\ ##0.00\ ;_-[$$-409]* &quot;-&quot;??_ ;_-@_ ">
                  <c:v>13.3594579140024</c:v>
                </c:pt>
                <c:pt idx="475" formatCode="_-[$$-409]* #\ ##0.00_ ;_-[$$-409]* \-#\ ##0.00\ ;_-[$$-409]* &quot;-&quot;??_ ;_-@_ ">
                  <c:v>13.397812048615586</c:v>
                </c:pt>
                <c:pt idx="476" formatCode="_-[$$-409]* #\ ##0.00_ ;_-[$$-409]* \-#\ ##0.00\ ;_-[$$-409]* &quot;-&quot;??_ ;_-@_ ">
                  <c:v>13.460427893213469</c:v>
                </c:pt>
                <c:pt idx="477" formatCode="_-[$$-409]* #\ ##0.00_ ;_-[$$-409]* \-#\ ##0.00\ ;_-[$$-409]* &quot;-&quot;??_ ;_-@_ ">
                  <c:v>13.491910869389963</c:v>
                </c:pt>
                <c:pt idx="478" formatCode="_-[$$-409]* #\ ##0.00_ ;_-[$$-409]* \-#\ ##0.00\ ;_-[$$-409]* &quot;-&quot;??_ ;_-@_ ">
                  <c:v>13.516083328379759</c:v>
                </c:pt>
                <c:pt idx="479" formatCode="_-[$$-409]* #\ ##0.00_ ;_-[$$-409]* \-#\ ##0.00\ ;_-[$$-409]* &quot;-&quot;??_ ;_-@_ ">
                  <c:v>13.53524228853359</c:v>
                </c:pt>
                <c:pt idx="480" formatCode="_-[$$-409]* #\ ##0.00_ ;_-[$$-409]* \-#\ ##0.00\ ;_-[$$-409]* &quot;-&quot;??_ ;_-@_ ">
                  <c:v>13.555163123230143</c:v>
                </c:pt>
                <c:pt idx="481" formatCode="_-[$$-409]* #\ ##0.00_ ;_-[$$-409]* \-#\ ##0.00\ ;_-[$$-409]* &quot;-&quot;??_ ;_-@_ ">
                  <c:v>13.569977444050881</c:v>
                </c:pt>
                <c:pt idx="482" formatCode="_-[$$-409]* #\ ##0.00_ ;_-[$$-409]* \-#\ ##0.00\ ;_-[$$-409]* &quot;-&quot;??_ ;_-@_ ">
                  <c:v>13.570055096533732</c:v>
                </c:pt>
                <c:pt idx="483" formatCode="_-[$$-409]* #\ ##0.00_ ;_-[$$-409]* \-#\ ##0.00\ ;_-[$$-409]* &quot;-&quot;??_ ;_-@_ ">
                  <c:v>13.558750670553966</c:v>
                </c:pt>
                <c:pt idx="484" formatCode="_-[$$-409]* #\ ##0.00_ ;_-[$$-409]* \-#\ ##0.00\ ;_-[$$-409]* &quot;-&quot;??_ ;_-@_ ">
                  <c:v>13.539549305267284</c:v>
                </c:pt>
                <c:pt idx="485" formatCode="_-[$$-409]* #\ ##0.00_ ;_-[$$-409]* \-#\ ##0.00\ ;_-[$$-409]* &quot;-&quot;??_ ;_-@_ ">
                  <c:v>13.5297864715593</c:v>
                </c:pt>
                <c:pt idx="486" formatCode="_-[$$-409]* #\ ##0.00_ ;_-[$$-409]* \-#\ ##0.00\ ;_-[$$-409]* &quot;-&quot;??_ ;_-@_ ">
                  <c:v>13.530639309856259</c:v>
                </c:pt>
                <c:pt idx="487" formatCode="_-[$$-409]* #\ ##0.00_ ;_-[$$-409]* \-#\ ##0.00\ ;_-[$$-409]* &quot;-&quot;??_ ;_-@_ ">
                  <c:v>13.543207940810854</c:v>
                </c:pt>
                <c:pt idx="488" formatCode="_-[$$-409]* #\ ##0.00_ ;_-[$$-409]* \-#\ ##0.00\ ;_-[$$-409]* &quot;-&quot;??_ ;_-@_ ">
                  <c:v>13.548688487914124</c:v>
                </c:pt>
                <c:pt idx="489" formatCode="_-[$$-409]* #\ ##0.00_ ;_-[$$-409]* \-#\ ##0.00\ ;_-[$$-409]* &quot;-&quot;??_ ;_-@_ ">
                  <c:v>13.583700361493822</c:v>
                </c:pt>
                <c:pt idx="490" formatCode="_-[$$-409]* #\ ##0.00_ ;_-[$$-409]* \-#\ ##0.00\ ;_-[$$-409]* &quot;-&quot;??_ ;_-@_ ">
                  <c:v>13.624278486092711</c:v>
                </c:pt>
                <c:pt idx="491" formatCode="_-[$$-409]* #\ ##0.00_ ;_-[$$-409]* \-#\ ##0.00\ ;_-[$$-409]* &quot;-&quot;??_ ;_-@_ ">
                  <c:v>13.684746302148787</c:v>
                </c:pt>
                <c:pt idx="492" formatCode="_-[$$-409]* #\ ##0.00_ ;_-[$$-409]* \-#\ ##0.00\ ;_-[$$-409]* &quot;-&quot;??_ ;_-@_ ">
                  <c:v>13.743888399499687</c:v>
                </c:pt>
                <c:pt idx="493" formatCode="_-[$$-409]* #\ ##0.00_ ;_-[$$-409]* \-#\ ##0.00\ ;_-[$$-409]* &quot;-&quot;??_ ;_-@_ ">
                  <c:v>13.766573131071414</c:v>
                </c:pt>
                <c:pt idx="494" formatCode="_-[$$-409]* #\ ##0.00_ ;_-[$$-409]* \-#\ ##0.00\ ;_-[$$-409]* &quot;-&quot;??_ ;_-@_ ">
                  <c:v>13.789475350177602</c:v>
                </c:pt>
                <c:pt idx="495" formatCode="_-[$$-409]* #\ ##0.00_ ;_-[$$-409]* \-#\ ##0.00\ ;_-[$$-409]* &quot;-&quot;??_ ;_-@_ ">
                  <c:v>13.785684396327946</c:v>
                </c:pt>
                <c:pt idx="496" formatCode="_-[$$-409]* #\ ##0.00_ ;_-[$$-409]* \-#\ ##0.00\ ;_-[$$-409]* &quot;-&quot;??_ ;_-@_ ">
                  <c:v>13.761667479087397</c:v>
                </c:pt>
                <c:pt idx="497" formatCode="_-[$$-409]* #\ ##0.00_ ;_-[$$-409]* \-#\ ##0.00\ ;_-[$$-409]* &quot;-&quot;??_ ;_-@_ ">
                  <c:v>13.742117320230912</c:v>
                </c:pt>
                <c:pt idx="498" formatCode="_-[$$-409]* #\ ##0.00_ ;_-[$$-409]* \-#\ ##0.00\ ;_-[$$-409]* &quot;-&quot;??_ ;_-@_ ">
                  <c:v>13.737473616225415</c:v>
                </c:pt>
                <c:pt idx="499" formatCode="_-[$$-409]* #\ ##0.00_ ;_-[$$-409]* \-#\ ##0.00\ ;_-[$$-409]* &quot;-&quot;??_ ;_-@_ ">
                  <c:v>13.736488265642988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460-474F-A34C-BF86D33CEB4F}"/>
            </c:ext>
          </c:extLst>
        </c:ser>
        <c:ser>
          <c:idx val="1"/>
          <c:order val="2"/>
          <c:tx>
            <c:strRef>
              <c:f>'Bollinger Bands'!$F$8</c:f>
              <c:strCache>
                <c:ptCount val="1"/>
                <c:pt idx="0">
                  <c:v>Upper band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'Bollinger Bands'!$F$9:$F$508</c:f>
              <c:numCache>
                <c:formatCode>General</c:formatCode>
                <c:ptCount val="500"/>
                <c:pt idx="20" formatCode="0.00">
                  <c:v>25.394460850910004</c:v>
                </c:pt>
                <c:pt idx="21" formatCode="0.00">
                  <c:v>25.384326584986781</c:v>
                </c:pt>
                <c:pt idx="22" formatCode="0.00">
                  <c:v>25.235485775968463</c:v>
                </c:pt>
                <c:pt idx="23" formatCode="0.00">
                  <c:v>25.234440302262549</c:v>
                </c:pt>
                <c:pt idx="24" formatCode="0.00">
                  <c:v>25.291651638191201</c:v>
                </c:pt>
                <c:pt idx="25" formatCode="0.00">
                  <c:v>25.427688549632911</c:v>
                </c:pt>
                <c:pt idx="26" formatCode="0.00">
                  <c:v>25.501017396501588</c:v>
                </c:pt>
                <c:pt idx="27" formatCode="0.00">
                  <c:v>25.55444808597062</c:v>
                </c:pt>
                <c:pt idx="28" formatCode="0.00">
                  <c:v>25.585025561657194</c:v>
                </c:pt>
                <c:pt idx="29" formatCode="0.00">
                  <c:v>25.531396835131062</c:v>
                </c:pt>
                <c:pt idx="30" formatCode="0.00">
                  <c:v>25.464028239227371</c:v>
                </c:pt>
                <c:pt idx="31" formatCode="0.00">
                  <c:v>25.335925664201095</c:v>
                </c:pt>
                <c:pt idx="32" formatCode="0.00">
                  <c:v>25.191155360292271</c:v>
                </c:pt>
                <c:pt idx="33" formatCode="0.00">
                  <c:v>25.05956237996164</c:v>
                </c:pt>
                <c:pt idx="34" formatCode="0.00">
                  <c:v>24.853625925606735</c:v>
                </c:pt>
                <c:pt idx="35" formatCode="0.00">
                  <c:v>24.628734522602997</c:v>
                </c:pt>
                <c:pt idx="36" formatCode="0.00">
                  <c:v>24.535374028809663</c:v>
                </c:pt>
                <c:pt idx="37" formatCode="0.00">
                  <c:v>24.447194047677229</c:v>
                </c:pt>
                <c:pt idx="38" formatCode="0.00">
                  <c:v>24.095502742409494</c:v>
                </c:pt>
                <c:pt idx="39" formatCode="0.00">
                  <c:v>23.865696936499646</c:v>
                </c:pt>
                <c:pt idx="40" formatCode="0.00">
                  <c:v>23.739654906104395</c:v>
                </c:pt>
                <c:pt idx="41" formatCode="0.00">
                  <c:v>23.665167329107781</c:v>
                </c:pt>
                <c:pt idx="42" formatCode="0.00">
                  <c:v>23.548532318244547</c:v>
                </c:pt>
                <c:pt idx="43" formatCode="0.00">
                  <c:v>23.29262272287594</c:v>
                </c:pt>
                <c:pt idx="44" formatCode="0.00">
                  <c:v>22.952228605898966</c:v>
                </c:pt>
                <c:pt idx="45" formatCode="0.00">
                  <c:v>22.78783814204499</c:v>
                </c:pt>
                <c:pt idx="46" formatCode="0.00">
                  <c:v>22.873083364784076</c:v>
                </c:pt>
                <c:pt idx="47" formatCode="0.00">
                  <c:v>22.877232540690873</c:v>
                </c:pt>
                <c:pt idx="48" formatCode="0.00">
                  <c:v>22.841100202056161</c:v>
                </c:pt>
                <c:pt idx="49" formatCode="0.00">
                  <c:v>22.773013823023984</c:v>
                </c:pt>
                <c:pt idx="50" formatCode="0.00">
                  <c:v>22.748657404136743</c:v>
                </c:pt>
                <c:pt idx="51" formatCode="0.00">
                  <c:v>22.755045377375154</c:v>
                </c:pt>
                <c:pt idx="52" formatCode="0.00">
                  <c:v>22.763449808569341</c:v>
                </c:pt>
                <c:pt idx="53" formatCode="0.00">
                  <c:v>22.519583989518434</c:v>
                </c:pt>
                <c:pt idx="54" formatCode="0.00">
                  <c:v>22.214548212093167</c:v>
                </c:pt>
                <c:pt idx="55" formatCode="0.00">
                  <c:v>22.10964854471732</c:v>
                </c:pt>
                <c:pt idx="56" formatCode="0.00">
                  <c:v>22.07793522807178</c:v>
                </c:pt>
                <c:pt idx="57" formatCode="0.00">
                  <c:v>22.024273573693456</c:v>
                </c:pt>
                <c:pt idx="58" formatCode="0.00">
                  <c:v>22.020171398131275</c:v>
                </c:pt>
                <c:pt idx="59" formatCode="0.00">
                  <c:v>22.101508726451172</c:v>
                </c:pt>
                <c:pt idx="60" formatCode="0.00">
                  <c:v>22.166021587466052</c:v>
                </c:pt>
                <c:pt idx="61" formatCode="0.00">
                  <c:v>22.320753051671321</c:v>
                </c:pt>
                <c:pt idx="62" formatCode="0.00">
                  <c:v>22.368659429566272</c:v>
                </c:pt>
                <c:pt idx="63" formatCode="0.00">
                  <c:v>22.570042191517622</c:v>
                </c:pt>
                <c:pt idx="64" formatCode="0.00">
                  <c:v>22.720005063479828</c:v>
                </c:pt>
                <c:pt idx="65" formatCode="0.00">
                  <c:v>23.008057673195733</c:v>
                </c:pt>
                <c:pt idx="66" formatCode="0.00">
                  <c:v>23.202276915153885</c:v>
                </c:pt>
                <c:pt idx="67" formatCode="0.00">
                  <c:v>23.261046102043657</c:v>
                </c:pt>
                <c:pt idx="68" formatCode="0.00">
                  <c:v>23.549873276824048</c:v>
                </c:pt>
                <c:pt idx="69" formatCode="0.00">
                  <c:v>23.819721692174522</c:v>
                </c:pt>
                <c:pt idx="70" formatCode="0.00">
                  <c:v>24.199778021259419</c:v>
                </c:pt>
                <c:pt idx="71" formatCode="0.00">
                  <c:v>24.350322124861517</c:v>
                </c:pt>
                <c:pt idx="72" formatCode="0.00">
                  <c:v>24.482422869068742</c:v>
                </c:pt>
                <c:pt idx="73" formatCode="0.00">
                  <c:v>24.551926448231491</c:v>
                </c:pt>
                <c:pt idx="74" formatCode="0.00">
                  <c:v>24.642836712438246</c:v>
                </c:pt>
                <c:pt idx="75" formatCode="0.00">
                  <c:v>24.73583140117146</c:v>
                </c:pt>
                <c:pt idx="76" formatCode="0.00">
                  <c:v>24.786306836417818</c:v>
                </c:pt>
                <c:pt idx="77" formatCode="0.00">
                  <c:v>24.689317085945007</c:v>
                </c:pt>
                <c:pt idx="78" formatCode="0.00">
                  <c:v>24.618067654590778</c:v>
                </c:pt>
                <c:pt idx="79" formatCode="0.00">
                  <c:v>24.508317710674572</c:v>
                </c:pt>
                <c:pt idx="80" formatCode="0.00">
                  <c:v>24.466677351023716</c:v>
                </c:pt>
                <c:pt idx="81" formatCode="0.00">
                  <c:v>24.422402229926728</c:v>
                </c:pt>
                <c:pt idx="82" formatCode="0.00">
                  <c:v>24.435018872196352</c:v>
                </c:pt>
                <c:pt idx="83" formatCode="0.00">
                  <c:v>24.358401432551002</c:v>
                </c:pt>
                <c:pt idx="84" formatCode="0.00">
                  <c:v>24.389849891929071</c:v>
                </c:pt>
                <c:pt idx="85" formatCode="0.00">
                  <c:v>24.404865462079748</c:v>
                </c:pt>
                <c:pt idx="86" formatCode="0.00">
                  <c:v>24.397038774369882</c:v>
                </c:pt>
                <c:pt idx="87" formatCode="0.00">
                  <c:v>24.402800862935717</c:v>
                </c:pt>
                <c:pt idx="88" formatCode="0.00">
                  <c:v>24.415291240120077</c:v>
                </c:pt>
                <c:pt idx="89" formatCode="0.00">
                  <c:v>24.32029066809071</c:v>
                </c:pt>
                <c:pt idx="90" formatCode="0.00">
                  <c:v>24.235799441399465</c:v>
                </c:pt>
                <c:pt idx="91" formatCode="0.00">
                  <c:v>23.990492576396129</c:v>
                </c:pt>
                <c:pt idx="92" formatCode="0.00">
                  <c:v>23.915638244867882</c:v>
                </c:pt>
                <c:pt idx="93" formatCode="0.00">
                  <c:v>23.82862928049229</c:v>
                </c:pt>
                <c:pt idx="94" formatCode="0.00">
                  <c:v>23.798369281671114</c:v>
                </c:pt>
                <c:pt idx="95" formatCode="0.00">
                  <c:v>23.732388082419366</c:v>
                </c:pt>
                <c:pt idx="96" formatCode="0.00">
                  <c:v>23.627123733793912</c:v>
                </c:pt>
                <c:pt idx="97" formatCode="0.00">
                  <c:v>23.539456475155148</c:v>
                </c:pt>
                <c:pt idx="98" formatCode="0.00">
                  <c:v>23.481014998483257</c:v>
                </c:pt>
                <c:pt idx="99" formatCode="0.00">
                  <c:v>23.484747386872165</c:v>
                </c:pt>
                <c:pt idx="100" formatCode="0.00">
                  <c:v>23.402700256978704</c:v>
                </c:pt>
                <c:pt idx="101" formatCode="0.00">
                  <c:v>23.402183091856767</c:v>
                </c:pt>
                <c:pt idx="102" formatCode="0.00">
                  <c:v>23.409732711341281</c:v>
                </c:pt>
                <c:pt idx="103" formatCode="0.00">
                  <c:v>23.455809359056367</c:v>
                </c:pt>
                <c:pt idx="104" formatCode="0.00">
                  <c:v>23.486893398041499</c:v>
                </c:pt>
                <c:pt idx="105" formatCode="0.00">
                  <c:v>23.649551454870522</c:v>
                </c:pt>
                <c:pt idx="106" formatCode="0.00">
                  <c:v>23.83937800591977</c:v>
                </c:pt>
                <c:pt idx="107" formatCode="0.00">
                  <c:v>23.880731758875879</c:v>
                </c:pt>
                <c:pt idx="108" formatCode="0.00">
                  <c:v>24.04531716584728</c:v>
                </c:pt>
                <c:pt idx="109" formatCode="0.00">
                  <c:v>24.339700916611939</c:v>
                </c:pt>
                <c:pt idx="110" formatCode="0.00">
                  <c:v>24.565806138477374</c:v>
                </c:pt>
                <c:pt idx="111" formatCode="0.00">
                  <c:v>24.612626333534674</c:v>
                </c:pt>
                <c:pt idx="112" formatCode="0.00">
                  <c:v>24.598886546749728</c:v>
                </c:pt>
                <c:pt idx="113" formatCode="0.00">
                  <c:v>24.589634742205916</c:v>
                </c:pt>
                <c:pt idx="114" formatCode="0.00">
                  <c:v>24.586045628040306</c:v>
                </c:pt>
                <c:pt idx="115" formatCode="0.00">
                  <c:v>24.594305368932616</c:v>
                </c:pt>
                <c:pt idx="116" formatCode="0.00">
                  <c:v>24.591094213581268</c:v>
                </c:pt>
                <c:pt idx="117" formatCode="0.00">
                  <c:v>24.575327569299144</c:v>
                </c:pt>
                <c:pt idx="118" formatCode="0.00">
                  <c:v>24.618164998007906</c:v>
                </c:pt>
                <c:pt idx="119" formatCode="0.00">
                  <c:v>24.615823520125304</c:v>
                </c:pt>
                <c:pt idx="120" formatCode="0.00">
                  <c:v>24.630664191385726</c:v>
                </c:pt>
                <c:pt idx="121" formatCode="0.00">
                  <c:v>24.662460180811745</c:v>
                </c:pt>
                <c:pt idx="122" formatCode="0.00">
                  <c:v>24.693509168183208</c:v>
                </c:pt>
                <c:pt idx="123" formatCode="0.00">
                  <c:v>24.772252412299892</c:v>
                </c:pt>
                <c:pt idx="124" formatCode="0.00">
                  <c:v>24.754154847668694</c:v>
                </c:pt>
                <c:pt idx="125" formatCode="0.00">
                  <c:v>24.734604257572979</c:v>
                </c:pt>
                <c:pt idx="126" formatCode="0.00">
                  <c:v>24.633853415512995</c:v>
                </c:pt>
                <c:pt idx="127" formatCode="0.00">
                  <c:v>24.500138382938921</c:v>
                </c:pt>
                <c:pt idx="128" formatCode="0.00">
                  <c:v>24.462274665570689</c:v>
                </c:pt>
                <c:pt idx="129" formatCode="0.00">
                  <c:v>24.374572258467307</c:v>
                </c:pt>
                <c:pt idx="130" formatCode="0.00">
                  <c:v>24.298586942883897</c:v>
                </c:pt>
                <c:pt idx="131" formatCode="0.00">
                  <c:v>24.222933770230693</c:v>
                </c:pt>
                <c:pt idx="132" formatCode="0.00">
                  <c:v>24.440779986422367</c:v>
                </c:pt>
                <c:pt idx="133" formatCode="0.00">
                  <c:v>24.869978239558272</c:v>
                </c:pt>
                <c:pt idx="134" formatCode="0.00">
                  <c:v>25.481997131295039</c:v>
                </c:pt>
                <c:pt idx="135" formatCode="0.00">
                  <c:v>25.922841884407696</c:v>
                </c:pt>
                <c:pt idx="136" formatCode="0.00">
                  <c:v>26.498746187987464</c:v>
                </c:pt>
                <c:pt idx="137" formatCode="0.00">
                  <c:v>27.161761174793568</c:v>
                </c:pt>
                <c:pt idx="138" formatCode="0.00">
                  <c:v>27.660911108644068</c:v>
                </c:pt>
                <c:pt idx="139" formatCode="0.00">
                  <c:v>28.103746462370289</c:v>
                </c:pt>
                <c:pt idx="140" formatCode="0.00">
                  <c:v>28.593544713918405</c:v>
                </c:pt>
                <c:pt idx="141" formatCode="0.00">
                  <c:v>28.91811805702033</c:v>
                </c:pt>
                <c:pt idx="142" formatCode="0.00">
                  <c:v>29.050187154880145</c:v>
                </c:pt>
                <c:pt idx="143" formatCode="0.00">
                  <c:v>29.072741580499592</c:v>
                </c:pt>
                <c:pt idx="144" formatCode="0.00">
                  <c:v>29.033990409825783</c:v>
                </c:pt>
                <c:pt idx="145" formatCode="0.00">
                  <c:v>28.9940380837817</c:v>
                </c:pt>
                <c:pt idx="146" formatCode="0.00">
                  <c:v>28.967048851933786</c:v>
                </c:pt>
                <c:pt idx="147" formatCode="0.00">
                  <c:v>28.928953378630531</c:v>
                </c:pt>
                <c:pt idx="148" formatCode="0.00">
                  <c:v>28.88638448661299</c:v>
                </c:pt>
                <c:pt idx="149" formatCode="0.00">
                  <c:v>28.833461921954424</c:v>
                </c:pt>
                <c:pt idx="150" formatCode="0.00">
                  <c:v>28.952811764266389</c:v>
                </c:pt>
                <c:pt idx="151" formatCode="0.00">
                  <c:v>29.113422286974991</c:v>
                </c:pt>
                <c:pt idx="152" formatCode="0.00">
                  <c:v>29.196993860177031</c:v>
                </c:pt>
                <c:pt idx="153" formatCode="0.00">
                  <c:v>29.28697408396085</c:v>
                </c:pt>
                <c:pt idx="154" formatCode="0.00">
                  <c:v>29.301518266540622</c:v>
                </c:pt>
                <c:pt idx="155" formatCode="0.00">
                  <c:v>29.328602563210609</c:v>
                </c:pt>
                <c:pt idx="156" formatCode="0.00">
                  <c:v>29.562237103926073</c:v>
                </c:pt>
                <c:pt idx="157" formatCode="0.00">
                  <c:v>29.809984162139383</c:v>
                </c:pt>
                <c:pt idx="158" formatCode="0.00">
                  <c:v>29.960887230178457</c:v>
                </c:pt>
                <c:pt idx="159" formatCode="0.00">
                  <c:v>30.520329738690357</c:v>
                </c:pt>
                <c:pt idx="160" formatCode="0.00">
                  <c:v>30.906057217435162</c:v>
                </c:pt>
                <c:pt idx="161" formatCode="0.00">
                  <c:v>31.032597386177827</c:v>
                </c:pt>
                <c:pt idx="162" formatCode="0.00">
                  <c:v>31.04488926063782</c:v>
                </c:pt>
                <c:pt idx="163" formatCode="0.00">
                  <c:v>30.999826242887892</c:v>
                </c:pt>
                <c:pt idx="164" formatCode="0.00">
                  <c:v>30.89101773453099</c:v>
                </c:pt>
                <c:pt idx="165" formatCode="0.00">
                  <c:v>30.830874521174891</c:v>
                </c:pt>
                <c:pt idx="166" formatCode="0.00">
                  <c:v>30.743287740095454</c:v>
                </c:pt>
                <c:pt idx="167" formatCode="0.00">
                  <c:v>30.648046686649771</c:v>
                </c:pt>
                <c:pt idx="168" formatCode="0.00">
                  <c:v>30.615901299163173</c:v>
                </c:pt>
                <c:pt idx="169" formatCode="0.00">
                  <c:v>30.766180392554123</c:v>
                </c:pt>
                <c:pt idx="170" formatCode="0.00">
                  <c:v>31.075281932536775</c:v>
                </c:pt>
                <c:pt idx="171" formatCode="0.00">
                  <c:v>31.223066892320141</c:v>
                </c:pt>
                <c:pt idx="172" formatCode="0.00">
                  <c:v>31.330982961312401</c:v>
                </c:pt>
                <c:pt idx="173" formatCode="0.00">
                  <c:v>31.586191573230931</c:v>
                </c:pt>
                <c:pt idx="174" formatCode="0.00">
                  <c:v>31.683023824576505</c:v>
                </c:pt>
                <c:pt idx="175" formatCode="0.00">
                  <c:v>31.763586194238812</c:v>
                </c:pt>
                <c:pt idx="176" formatCode="0.00">
                  <c:v>31.795880452224182</c:v>
                </c:pt>
                <c:pt idx="177" formatCode="0.00">
                  <c:v>31.81671939655612</c:v>
                </c:pt>
                <c:pt idx="178" formatCode="0.00">
                  <c:v>31.809793985372455</c:v>
                </c:pt>
                <c:pt idx="179" formatCode="0.00">
                  <c:v>31.87382764044418</c:v>
                </c:pt>
                <c:pt idx="180" formatCode="0.00">
                  <c:v>31.772766435586888</c:v>
                </c:pt>
                <c:pt idx="181" formatCode="0.00">
                  <c:v>31.708767731796836</c:v>
                </c:pt>
                <c:pt idx="182" formatCode="0.00">
                  <c:v>31.759621797294102</c:v>
                </c:pt>
                <c:pt idx="183" formatCode="0.00">
                  <c:v>31.870931073842563</c:v>
                </c:pt>
                <c:pt idx="184" formatCode="0.00">
                  <c:v>31.934474073138915</c:v>
                </c:pt>
                <c:pt idx="185" formatCode="0.00">
                  <c:v>32.001499709150643</c:v>
                </c:pt>
                <c:pt idx="186" formatCode="0.00">
                  <c:v>32.077555735217814</c:v>
                </c:pt>
                <c:pt idx="187" formatCode="0.00">
                  <c:v>32.177466569408658</c:v>
                </c:pt>
                <c:pt idx="188" formatCode="0.00">
                  <c:v>32.325734193033313</c:v>
                </c:pt>
                <c:pt idx="189" formatCode="0.00">
                  <c:v>32.436960066240893</c:v>
                </c:pt>
                <c:pt idx="190" formatCode="0.00">
                  <c:v>32.371401165663109</c:v>
                </c:pt>
                <c:pt idx="191" formatCode="0.00">
                  <c:v>32.121381857883534</c:v>
                </c:pt>
                <c:pt idx="192" formatCode="0.00">
                  <c:v>32.019460527445666</c:v>
                </c:pt>
                <c:pt idx="193" formatCode="0.00">
                  <c:v>31.878412266725974</c:v>
                </c:pt>
                <c:pt idx="194" formatCode="0.00">
                  <c:v>31.478831630466185</c:v>
                </c:pt>
                <c:pt idx="195" formatCode="0.00">
                  <c:v>31.07422222217437</c:v>
                </c:pt>
                <c:pt idx="196" formatCode="0.00">
                  <c:v>30.516302623981503</c:v>
                </c:pt>
                <c:pt idx="197" formatCode="0.00">
                  <c:v>29.83833643065644</c:v>
                </c:pt>
                <c:pt idx="198" formatCode="0.00">
                  <c:v>29.13118657413915</c:v>
                </c:pt>
                <c:pt idx="199" formatCode="0.00">
                  <c:v>28.572499363825088</c:v>
                </c:pt>
                <c:pt idx="200" formatCode="0.00">
                  <c:v>28.205053876696624</c:v>
                </c:pt>
                <c:pt idx="201" formatCode="0.00">
                  <c:v>27.865293508263157</c:v>
                </c:pt>
                <c:pt idx="202" formatCode="0.00">
                  <c:v>27.546649745671345</c:v>
                </c:pt>
                <c:pt idx="203" formatCode="0.00">
                  <c:v>27.219026572594341</c:v>
                </c:pt>
                <c:pt idx="204" formatCode="0.00">
                  <c:v>26.938235192136645</c:v>
                </c:pt>
                <c:pt idx="205" formatCode="0.00">
                  <c:v>26.589091925891317</c:v>
                </c:pt>
                <c:pt idx="206" formatCode="0.00">
                  <c:v>26.181268097416638</c:v>
                </c:pt>
                <c:pt idx="207" formatCode="0.00">
                  <c:v>25.799738678774585</c:v>
                </c:pt>
                <c:pt idx="208" formatCode="0.00">
                  <c:v>25.512015826539304</c:v>
                </c:pt>
                <c:pt idx="209" formatCode="0.00">
                  <c:v>25.381130717947642</c:v>
                </c:pt>
                <c:pt idx="210" formatCode="0.00">
                  <c:v>25.332506034817527</c:v>
                </c:pt>
                <c:pt idx="211" formatCode="0.00">
                  <c:v>25.28577607705056</c:v>
                </c:pt>
                <c:pt idx="212" formatCode="0.00">
                  <c:v>25.354554211452673</c:v>
                </c:pt>
                <c:pt idx="213" formatCode="0.00">
                  <c:v>25.440951880615422</c:v>
                </c:pt>
                <c:pt idx="214" formatCode="0.00">
                  <c:v>25.512029175387013</c:v>
                </c:pt>
                <c:pt idx="215" formatCode="0.00">
                  <c:v>25.616947601898197</c:v>
                </c:pt>
                <c:pt idx="216" formatCode="0.00">
                  <c:v>25.717360363994786</c:v>
                </c:pt>
                <c:pt idx="217" formatCode="0.00">
                  <c:v>25.842072029429804</c:v>
                </c:pt>
                <c:pt idx="218" formatCode="0.00">
                  <c:v>25.871410264433717</c:v>
                </c:pt>
                <c:pt idx="219" formatCode="0.00">
                  <c:v>25.900385258122277</c:v>
                </c:pt>
                <c:pt idx="220" formatCode="0.00">
                  <c:v>25.848336887914908</c:v>
                </c:pt>
                <c:pt idx="221" formatCode="0.00">
                  <c:v>25.777782223843804</c:v>
                </c:pt>
                <c:pt idx="222" formatCode="0.00">
                  <c:v>25.72690898248382</c:v>
                </c:pt>
                <c:pt idx="223" formatCode="0.00">
                  <c:v>25.591718694340411</c:v>
                </c:pt>
                <c:pt idx="224" formatCode="0.00">
                  <c:v>25.3892789892449</c:v>
                </c:pt>
                <c:pt idx="225" formatCode="0.00">
                  <c:v>25.31432157935409</c:v>
                </c:pt>
                <c:pt idx="226" formatCode="0.00">
                  <c:v>25.116378488071362</c:v>
                </c:pt>
                <c:pt idx="227" formatCode="0.00">
                  <c:v>24.855666902095521</c:v>
                </c:pt>
                <c:pt idx="228" formatCode="0.00">
                  <c:v>24.405079069103678</c:v>
                </c:pt>
                <c:pt idx="229" formatCode="0.00">
                  <c:v>23.867846309783143</c:v>
                </c:pt>
                <c:pt idx="230" formatCode="0.00">
                  <c:v>23.267709849681427</c:v>
                </c:pt>
                <c:pt idx="231" formatCode="0.00">
                  <c:v>23.005685136631374</c:v>
                </c:pt>
                <c:pt idx="232" formatCode="0.00">
                  <c:v>22.633258183682084</c:v>
                </c:pt>
                <c:pt idx="233" formatCode="0.00">
                  <c:v>22.423852977139511</c:v>
                </c:pt>
                <c:pt idx="234" formatCode="0.00">
                  <c:v>22.189968748776884</c:v>
                </c:pt>
                <c:pt idx="235" formatCode="0.00">
                  <c:v>21.947699268661999</c:v>
                </c:pt>
                <c:pt idx="236" formatCode="0.00">
                  <c:v>21.767526541428392</c:v>
                </c:pt>
                <c:pt idx="237" formatCode="0.00">
                  <c:v>21.53335822549862</c:v>
                </c:pt>
                <c:pt idx="238" formatCode="0.00">
                  <c:v>21.427327503337484</c:v>
                </c:pt>
                <c:pt idx="239" formatCode="0.00">
                  <c:v>21.220519021872118</c:v>
                </c:pt>
                <c:pt idx="240" formatCode="0.00">
                  <c:v>21.12939707302403</c:v>
                </c:pt>
                <c:pt idx="241" formatCode="0.00">
                  <c:v>21.006973281844093</c:v>
                </c:pt>
                <c:pt idx="242" formatCode="0.00">
                  <c:v>21.058104481288197</c:v>
                </c:pt>
                <c:pt idx="243" formatCode="0.00">
                  <c:v>21.1673931368281</c:v>
                </c:pt>
                <c:pt idx="244" formatCode="0.00">
                  <c:v>21.274412186741912</c:v>
                </c:pt>
                <c:pt idx="245" formatCode="0.00">
                  <c:v>21.375082075933864</c:v>
                </c:pt>
                <c:pt idx="246" formatCode="0.00">
                  <c:v>21.460250035942135</c:v>
                </c:pt>
                <c:pt idx="247" formatCode="0.00">
                  <c:v>21.671226889468265</c:v>
                </c:pt>
                <c:pt idx="248" formatCode="0.00">
                  <c:v>21.814833418969819</c:v>
                </c:pt>
                <c:pt idx="249" formatCode="0.00">
                  <c:v>22.097600814073985</c:v>
                </c:pt>
                <c:pt idx="250" formatCode="0.00">
                  <c:v>22.29556822331968</c:v>
                </c:pt>
                <c:pt idx="251" formatCode="0.00">
                  <c:v>22.496715666169287</c:v>
                </c:pt>
                <c:pt idx="252" formatCode="0.00">
                  <c:v>22.61297486464111</c:v>
                </c:pt>
                <c:pt idx="253" formatCode="0.00">
                  <c:v>22.652966819790304</c:v>
                </c:pt>
                <c:pt idx="254" formatCode="0.00">
                  <c:v>22.697589518473041</c:v>
                </c:pt>
                <c:pt idx="255" formatCode="0.00">
                  <c:v>22.743638511971426</c:v>
                </c:pt>
                <c:pt idx="256" formatCode="0.00">
                  <c:v>22.701993516316822</c:v>
                </c:pt>
                <c:pt idx="257" formatCode="0.00">
                  <c:v>22.642754750214149</c:v>
                </c:pt>
                <c:pt idx="258" formatCode="0.00">
                  <c:v>22.507432146861731</c:v>
                </c:pt>
                <c:pt idx="259" formatCode="0.00">
                  <c:v>22.521936697494915</c:v>
                </c:pt>
                <c:pt idx="260" formatCode="0.00">
                  <c:v>22.46953549936995</c:v>
                </c:pt>
                <c:pt idx="261" formatCode="0.00">
                  <c:v>22.442996688459509</c:v>
                </c:pt>
                <c:pt idx="262" formatCode="0.00">
                  <c:v>22.421520718324199</c:v>
                </c:pt>
                <c:pt idx="263" formatCode="0.00">
                  <c:v>22.497403111450851</c:v>
                </c:pt>
                <c:pt idx="264" formatCode="0.00">
                  <c:v>22.694540892876152</c:v>
                </c:pt>
                <c:pt idx="265" formatCode="0.00">
                  <c:v>22.893815067665432</c:v>
                </c:pt>
                <c:pt idx="266" formatCode="0.00">
                  <c:v>23.081812320036008</c:v>
                </c:pt>
                <c:pt idx="267" formatCode="0.00">
                  <c:v>23.253640750768113</c:v>
                </c:pt>
                <c:pt idx="268" formatCode="0.00">
                  <c:v>23.407449562391864</c:v>
                </c:pt>
                <c:pt idx="269" formatCode="0.00">
                  <c:v>23.553975449086643</c:v>
                </c:pt>
                <c:pt idx="270" formatCode="0.00">
                  <c:v>23.545709483647148</c:v>
                </c:pt>
                <c:pt idx="271" formatCode="0.00">
                  <c:v>23.449241870449079</c:v>
                </c:pt>
                <c:pt idx="272" formatCode="0.00">
                  <c:v>23.279726605435567</c:v>
                </c:pt>
                <c:pt idx="273" formatCode="0.00">
                  <c:v>23.107792408109042</c:v>
                </c:pt>
                <c:pt idx="274" formatCode="0.00">
                  <c:v>22.915657445660894</c:v>
                </c:pt>
                <c:pt idx="275" formatCode="0.00">
                  <c:v>22.700331772797551</c:v>
                </c:pt>
                <c:pt idx="276" formatCode="0.00">
                  <c:v>22.405153603525118</c:v>
                </c:pt>
                <c:pt idx="277" formatCode="0.00">
                  <c:v>22.090157380369931</c:v>
                </c:pt>
                <c:pt idx="278" formatCode="0.00">
                  <c:v>21.755579208707452</c:v>
                </c:pt>
                <c:pt idx="279" formatCode="0.00">
                  <c:v>21.455823695499262</c:v>
                </c:pt>
                <c:pt idx="280" formatCode="0.00">
                  <c:v>20.962580793740294</c:v>
                </c:pt>
                <c:pt idx="281" formatCode="0.00">
                  <c:v>20.527875610021926</c:v>
                </c:pt>
                <c:pt idx="282" formatCode="0.00">
                  <c:v>20.192216969545324</c:v>
                </c:pt>
                <c:pt idx="283" formatCode="0.00">
                  <c:v>19.75276873141263</c:v>
                </c:pt>
                <c:pt idx="284" formatCode="0.00">
                  <c:v>19.305857843343425</c:v>
                </c:pt>
                <c:pt idx="285" formatCode="0.00">
                  <c:v>19.034215486669698</c:v>
                </c:pt>
                <c:pt idx="286" formatCode="0.00">
                  <c:v>18.830423847665347</c:v>
                </c:pt>
                <c:pt idx="287" formatCode="0.00">
                  <c:v>18.697881877462045</c:v>
                </c:pt>
                <c:pt idx="288" formatCode="0.00">
                  <c:v>18.62133071016088</c:v>
                </c:pt>
                <c:pt idx="289" formatCode="0.00">
                  <c:v>18.64641218982614</c:v>
                </c:pt>
                <c:pt idx="290" formatCode="0.00">
                  <c:v>18.653026977803489</c:v>
                </c:pt>
                <c:pt idx="291" formatCode="0.00">
                  <c:v>18.683757242935144</c:v>
                </c:pt>
                <c:pt idx="292" formatCode="0.00">
                  <c:v>18.681852129091503</c:v>
                </c:pt>
                <c:pt idx="293" formatCode="0.00">
                  <c:v>18.682771659809919</c:v>
                </c:pt>
                <c:pt idx="294" formatCode="0.00">
                  <c:v>18.671422500603992</c:v>
                </c:pt>
                <c:pt idx="295" formatCode="0.00">
                  <c:v>18.589070425186637</c:v>
                </c:pt>
                <c:pt idx="296" formatCode="0.00">
                  <c:v>18.667607294724998</c:v>
                </c:pt>
                <c:pt idx="297" formatCode="0.00">
                  <c:v>18.674915088731321</c:v>
                </c:pt>
                <c:pt idx="298" formatCode="0.00">
                  <c:v>18.806796384129242</c:v>
                </c:pt>
                <c:pt idx="299" formatCode="0.00">
                  <c:v>18.841598304051018</c:v>
                </c:pt>
                <c:pt idx="300" formatCode="0.00">
                  <c:v>18.841771397729996</c:v>
                </c:pt>
                <c:pt idx="301" formatCode="0.00">
                  <c:v>18.839187561269796</c:v>
                </c:pt>
                <c:pt idx="302" formatCode="0.00">
                  <c:v>18.840275129960332</c:v>
                </c:pt>
                <c:pt idx="303" formatCode="0.00">
                  <c:v>18.846870488135959</c:v>
                </c:pt>
                <c:pt idx="304" formatCode="0.00">
                  <c:v>19.041132356256661</c:v>
                </c:pt>
                <c:pt idx="305" formatCode="0.00">
                  <c:v>19.134088956447616</c:v>
                </c:pt>
                <c:pt idx="306" formatCode="0.00">
                  <c:v>19.195085413216542</c:v>
                </c:pt>
                <c:pt idx="307" formatCode="0.00">
                  <c:v>19.181136965754241</c:v>
                </c:pt>
                <c:pt idx="308" formatCode="0.00">
                  <c:v>19.166533178691601</c:v>
                </c:pt>
                <c:pt idx="309" formatCode="0.00">
                  <c:v>19.126438927135666</c:v>
                </c:pt>
                <c:pt idx="310" formatCode="0.00">
                  <c:v>19.096424645664523</c:v>
                </c:pt>
                <c:pt idx="311" formatCode="0.00">
                  <c:v>19.11857956438967</c:v>
                </c:pt>
                <c:pt idx="312" formatCode="0.00">
                  <c:v>19.141957332589271</c:v>
                </c:pt>
                <c:pt idx="313" formatCode="0.00">
                  <c:v>19.129232278590923</c:v>
                </c:pt>
                <c:pt idx="314" formatCode="0.00">
                  <c:v>19.095007591429031</c:v>
                </c:pt>
                <c:pt idx="315" formatCode="0.00">
                  <c:v>19.062539300831141</c:v>
                </c:pt>
                <c:pt idx="316" formatCode="0.00">
                  <c:v>18.996964870222786</c:v>
                </c:pt>
                <c:pt idx="317" formatCode="0.00">
                  <c:v>18.800467090055406</c:v>
                </c:pt>
                <c:pt idx="318" formatCode="0.00">
                  <c:v>18.649382235943296</c:v>
                </c:pt>
                <c:pt idx="319" formatCode="0.00">
                  <c:v>18.344994838071528</c:v>
                </c:pt>
                <c:pt idx="320" formatCode="0.00">
                  <c:v>18.096136508759169</c:v>
                </c:pt>
                <c:pt idx="321" formatCode="0.00">
                  <c:v>17.886512985808885</c:v>
                </c:pt>
                <c:pt idx="322" formatCode="0.00">
                  <c:v>17.619023422475973</c:v>
                </c:pt>
                <c:pt idx="323" formatCode="0.00">
                  <c:v>17.389536859856825</c:v>
                </c:pt>
                <c:pt idx="324" formatCode="0.00">
                  <c:v>17.219601609449221</c:v>
                </c:pt>
                <c:pt idx="325" formatCode="0.00">
                  <c:v>17.29054077130484</c:v>
                </c:pt>
                <c:pt idx="326" formatCode="0.00">
                  <c:v>17.438566804514647</c:v>
                </c:pt>
                <c:pt idx="327" formatCode="0.00">
                  <c:v>17.623439680714448</c:v>
                </c:pt>
                <c:pt idx="328" formatCode="0.00">
                  <c:v>17.727593391627174</c:v>
                </c:pt>
                <c:pt idx="329" formatCode="0.00">
                  <c:v>17.948004916537617</c:v>
                </c:pt>
                <c:pt idx="330" formatCode="0.00">
                  <c:v>18.096995205597967</c:v>
                </c:pt>
                <c:pt idx="331" formatCode="0.00">
                  <c:v>18.387456133133863</c:v>
                </c:pt>
                <c:pt idx="332" formatCode="0.00">
                  <c:v>18.551287338604919</c:v>
                </c:pt>
                <c:pt idx="333" formatCode="0.00">
                  <c:v>18.571409503700789</c:v>
                </c:pt>
                <c:pt idx="334" formatCode="0.00">
                  <c:v>18.566447163370299</c:v>
                </c:pt>
                <c:pt idx="335" formatCode="0.00">
                  <c:v>18.570203056927468</c:v>
                </c:pt>
                <c:pt idx="336" formatCode="0.00">
                  <c:v>18.558019868331311</c:v>
                </c:pt>
                <c:pt idx="337" formatCode="0.00">
                  <c:v>18.539607194000595</c:v>
                </c:pt>
                <c:pt idx="338" formatCode="0.00">
                  <c:v>18.537046910292094</c:v>
                </c:pt>
                <c:pt idx="339" formatCode="0.00">
                  <c:v>18.548768234117944</c:v>
                </c:pt>
                <c:pt idx="340" formatCode="0.00">
                  <c:v>18.578533955566073</c:v>
                </c:pt>
                <c:pt idx="341" formatCode="0.00">
                  <c:v>18.588397397649441</c:v>
                </c:pt>
                <c:pt idx="342" formatCode="0.00">
                  <c:v>18.596701188738653</c:v>
                </c:pt>
                <c:pt idx="343" formatCode="0.00">
                  <c:v>18.599496995363843</c:v>
                </c:pt>
                <c:pt idx="344" formatCode="0.00">
                  <c:v>18.59533574422781</c:v>
                </c:pt>
                <c:pt idx="345" formatCode="0.00">
                  <c:v>18.601898621438238</c:v>
                </c:pt>
                <c:pt idx="346" formatCode="0.00">
                  <c:v>18.595281650750067</c:v>
                </c:pt>
                <c:pt idx="347" formatCode="0.00">
                  <c:v>18.563924105208365</c:v>
                </c:pt>
                <c:pt idx="348" formatCode="0.00">
                  <c:v>18.500842947162408</c:v>
                </c:pt>
                <c:pt idx="349" formatCode="0.00">
                  <c:v>18.450386620407375</c:v>
                </c:pt>
                <c:pt idx="350" formatCode="0.00">
                  <c:v>18.350371996849997</c:v>
                </c:pt>
                <c:pt idx="351" formatCode="0.00">
                  <c:v>18.316294359021946</c:v>
                </c:pt>
                <c:pt idx="352" formatCode="0.00">
                  <c:v>18.070206227612353</c:v>
                </c:pt>
                <c:pt idx="353" formatCode="0.00">
                  <c:v>17.903568400830821</c:v>
                </c:pt>
                <c:pt idx="354" formatCode="0.00">
                  <c:v>17.933710706717417</c:v>
                </c:pt>
                <c:pt idx="355" formatCode="0.00">
                  <c:v>18.007688225328128</c:v>
                </c:pt>
                <c:pt idx="356" formatCode="0.00">
                  <c:v>18.068038310300221</c:v>
                </c:pt>
                <c:pt idx="357" formatCode="0.00">
                  <c:v>18.09067048136059</c:v>
                </c:pt>
                <c:pt idx="358" formatCode="0.00">
                  <c:v>18.099212529546818</c:v>
                </c:pt>
                <c:pt idx="359" formatCode="0.00">
                  <c:v>18.104597711822816</c:v>
                </c:pt>
                <c:pt idx="360" formatCode="0.00">
                  <c:v>18.117093675011816</c:v>
                </c:pt>
                <c:pt idx="361" formatCode="0.00">
                  <c:v>18.099390414250074</c:v>
                </c:pt>
                <c:pt idx="362" formatCode="0.00">
                  <c:v>18.177107136115779</c:v>
                </c:pt>
                <c:pt idx="363" formatCode="0.00">
                  <c:v>18.189227854306967</c:v>
                </c:pt>
                <c:pt idx="364" formatCode="0.00">
                  <c:v>18.198904973164961</c:v>
                </c:pt>
                <c:pt idx="365" formatCode="0.00">
                  <c:v>18.346473720133151</c:v>
                </c:pt>
                <c:pt idx="366" formatCode="0.00">
                  <c:v>18.407183161589938</c:v>
                </c:pt>
                <c:pt idx="367" formatCode="0.00">
                  <c:v>18.396122389522532</c:v>
                </c:pt>
                <c:pt idx="368" formatCode="0.00">
                  <c:v>18.420973639129514</c:v>
                </c:pt>
                <c:pt idx="369" formatCode="0.00">
                  <c:v>18.388096188763686</c:v>
                </c:pt>
                <c:pt idx="370" formatCode="0.00">
                  <c:v>18.322517821159071</c:v>
                </c:pt>
                <c:pt idx="371" formatCode="0.00">
                  <c:v>18.327423291212664</c:v>
                </c:pt>
                <c:pt idx="372" formatCode="0.00">
                  <c:v>18.327584327441688</c:v>
                </c:pt>
                <c:pt idx="373" formatCode="0.00">
                  <c:v>18.334011285948581</c:v>
                </c:pt>
                <c:pt idx="374" formatCode="0.00">
                  <c:v>18.338327292426385</c:v>
                </c:pt>
                <c:pt idx="375" formatCode="0.00">
                  <c:v>18.337462033013463</c:v>
                </c:pt>
                <c:pt idx="376" formatCode="0.00">
                  <c:v>18.377824105914918</c:v>
                </c:pt>
                <c:pt idx="377" formatCode="0.00">
                  <c:v>18.375483783724754</c:v>
                </c:pt>
                <c:pt idx="378" formatCode="0.00">
                  <c:v>18.382980812062513</c:v>
                </c:pt>
                <c:pt idx="379" formatCode="0.00">
                  <c:v>18.390264556661116</c:v>
                </c:pt>
                <c:pt idx="380" formatCode="0.00">
                  <c:v>18.422821883768915</c:v>
                </c:pt>
                <c:pt idx="381" formatCode="0.00">
                  <c:v>18.43631741249089</c:v>
                </c:pt>
                <c:pt idx="382" formatCode="0.00">
                  <c:v>18.464869211780044</c:v>
                </c:pt>
                <c:pt idx="383" formatCode="0.00">
                  <c:v>18.440258682828983</c:v>
                </c:pt>
                <c:pt idx="384" formatCode="0.00">
                  <c:v>18.444899661671542</c:v>
                </c:pt>
                <c:pt idx="385" formatCode="0.00">
                  <c:v>18.437319277027022</c:v>
                </c:pt>
                <c:pt idx="386" formatCode="0.00">
                  <c:v>18.331347922647552</c:v>
                </c:pt>
                <c:pt idx="387" formatCode="0.00">
                  <c:v>18.219452734873705</c:v>
                </c:pt>
                <c:pt idx="388" formatCode="0.00">
                  <c:v>18.203302314986832</c:v>
                </c:pt>
                <c:pt idx="389" formatCode="0.00">
                  <c:v>18.128673296263308</c:v>
                </c:pt>
                <c:pt idx="390" formatCode="0.00">
                  <c:v>18.088689960875961</c:v>
                </c:pt>
                <c:pt idx="391" formatCode="0.00">
                  <c:v>18.082368681552641</c:v>
                </c:pt>
                <c:pt idx="392" formatCode="0.00">
                  <c:v>18.04176336193424</c:v>
                </c:pt>
                <c:pt idx="393" formatCode="0.00">
                  <c:v>18.069981506135882</c:v>
                </c:pt>
                <c:pt idx="394" formatCode="0.00">
                  <c:v>18.092947511034783</c:v>
                </c:pt>
                <c:pt idx="395" formatCode="0.00">
                  <c:v>18.041765779422153</c:v>
                </c:pt>
                <c:pt idx="396" formatCode="0.00">
                  <c:v>18.036181756421978</c:v>
                </c:pt>
                <c:pt idx="397" formatCode="0.00">
                  <c:v>17.909234202639226</c:v>
                </c:pt>
                <c:pt idx="398" formatCode="0.00">
                  <c:v>17.953573889658777</c:v>
                </c:pt>
                <c:pt idx="399" formatCode="0.00">
                  <c:v>18.041394023774238</c:v>
                </c:pt>
                <c:pt idx="400" formatCode="0.00">
                  <c:v>18.100838489345279</c:v>
                </c:pt>
                <c:pt idx="401" formatCode="0.00">
                  <c:v>18.13422372520672</c:v>
                </c:pt>
                <c:pt idx="402" formatCode="0.00">
                  <c:v>18.222015398430067</c:v>
                </c:pt>
                <c:pt idx="403" formatCode="0.00">
                  <c:v>18.297380072962984</c:v>
                </c:pt>
                <c:pt idx="404" formatCode="0.00">
                  <c:v>18.313819893468445</c:v>
                </c:pt>
                <c:pt idx="405" formatCode="0.00">
                  <c:v>18.321452094602662</c:v>
                </c:pt>
                <c:pt idx="406" formatCode="0.00">
                  <c:v>18.19829545008961</c:v>
                </c:pt>
                <c:pt idx="407" formatCode="0.00">
                  <c:v>18.028188962242314</c:v>
                </c:pt>
                <c:pt idx="408" formatCode="0.00">
                  <c:v>17.904702548962291</c:v>
                </c:pt>
                <c:pt idx="409" formatCode="0.00">
                  <c:v>17.821876515110702</c:v>
                </c:pt>
                <c:pt idx="410" formatCode="0.00">
                  <c:v>17.685385773875478</c:v>
                </c:pt>
                <c:pt idx="411" formatCode="0.00">
                  <c:v>17.482772548099955</c:v>
                </c:pt>
                <c:pt idx="412" formatCode="0.00">
                  <c:v>17.253365374320051</c:v>
                </c:pt>
                <c:pt idx="413" formatCode="0.00">
                  <c:v>17.029479346528134</c:v>
                </c:pt>
                <c:pt idx="414" formatCode="0.00">
                  <c:v>16.867798561899718</c:v>
                </c:pt>
                <c:pt idx="415" formatCode="0.00">
                  <c:v>16.666671558730652</c:v>
                </c:pt>
                <c:pt idx="416" formatCode="0.00">
                  <c:v>16.428845743490921</c:v>
                </c:pt>
                <c:pt idx="417" formatCode="0.00">
                  <c:v>16.268681328085723</c:v>
                </c:pt>
                <c:pt idx="418" formatCode="0.00">
                  <c:v>16.041385224449304</c:v>
                </c:pt>
                <c:pt idx="419" formatCode="0.00">
                  <c:v>15.886669391402048</c:v>
                </c:pt>
                <c:pt idx="420" formatCode="0.00">
                  <c:v>15.784548403564944</c:v>
                </c:pt>
                <c:pt idx="421" formatCode="0.00">
                  <c:v>15.676915361694556</c:v>
                </c:pt>
                <c:pt idx="422" formatCode="0.00">
                  <c:v>15.510167215905419</c:v>
                </c:pt>
                <c:pt idx="423" formatCode="0.00">
                  <c:v>15.477027704460376</c:v>
                </c:pt>
                <c:pt idx="424" formatCode="0.00">
                  <c:v>15.496476461222207</c:v>
                </c:pt>
                <c:pt idx="425" formatCode="0.00">
                  <c:v>15.536146224594056</c:v>
                </c:pt>
                <c:pt idx="426" formatCode="0.00">
                  <c:v>15.556508044536816</c:v>
                </c:pt>
                <c:pt idx="427" formatCode="0.00">
                  <c:v>15.552562028505289</c:v>
                </c:pt>
                <c:pt idx="428" formatCode="0.00">
                  <c:v>15.482010097194699</c:v>
                </c:pt>
                <c:pt idx="429" formatCode="0.00">
                  <c:v>15.522025855918352</c:v>
                </c:pt>
                <c:pt idx="430" formatCode="0.00">
                  <c:v>15.522258452596535</c:v>
                </c:pt>
                <c:pt idx="431" formatCode="0.00">
                  <c:v>15.540715368721775</c:v>
                </c:pt>
                <c:pt idx="432" formatCode="0.00">
                  <c:v>15.603593040888905</c:v>
                </c:pt>
                <c:pt idx="433" formatCode="0.00">
                  <c:v>15.645373197514223</c:v>
                </c:pt>
                <c:pt idx="434" formatCode="0.00">
                  <c:v>15.668022928180468</c:v>
                </c:pt>
                <c:pt idx="435" formatCode="0.00">
                  <c:v>15.696895257725258</c:v>
                </c:pt>
                <c:pt idx="436" formatCode="0.00">
                  <c:v>15.740232137668984</c:v>
                </c:pt>
                <c:pt idx="437" formatCode="0.00">
                  <c:v>15.831416009620387</c:v>
                </c:pt>
                <c:pt idx="438" formatCode="0.00">
                  <c:v>15.895747032540475</c:v>
                </c:pt>
                <c:pt idx="439" formatCode="0.00">
                  <c:v>15.975284896808658</c:v>
                </c:pt>
                <c:pt idx="440" formatCode="0.00">
                  <c:v>15.991719138770561</c:v>
                </c:pt>
                <c:pt idx="441" formatCode="0.00">
                  <c:v>15.97270829513341</c:v>
                </c:pt>
                <c:pt idx="442" formatCode="0.00">
                  <c:v>15.897598990930948</c:v>
                </c:pt>
                <c:pt idx="443" formatCode="0.00">
                  <c:v>15.904407139505819</c:v>
                </c:pt>
                <c:pt idx="444" formatCode="0.00">
                  <c:v>15.84785968169721</c:v>
                </c:pt>
                <c:pt idx="445" formatCode="0.00">
                  <c:v>15.737786102092356</c:v>
                </c:pt>
                <c:pt idx="446" formatCode="0.00">
                  <c:v>15.523073797653607</c:v>
                </c:pt>
                <c:pt idx="447" formatCode="0.00">
                  <c:v>15.298119875780777</c:v>
                </c:pt>
                <c:pt idx="448" formatCode="0.00">
                  <c:v>15.045725164681757</c:v>
                </c:pt>
                <c:pt idx="449" formatCode="0.00">
                  <c:v>14.907230842507417</c:v>
                </c:pt>
                <c:pt idx="450" formatCode="0.00">
                  <c:v>14.571625039570932</c:v>
                </c:pt>
                <c:pt idx="451" formatCode="0.00">
                  <c:v>14.4008781372179</c:v>
                </c:pt>
                <c:pt idx="452" formatCode="0.00">
                  <c:v>14.332143939923771</c:v>
                </c:pt>
                <c:pt idx="453" formatCode="0.00">
                  <c:v>14.29236096214284</c:v>
                </c:pt>
                <c:pt idx="454" formatCode="0.00">
                  <c:v>14.235079367259114</c:v>
                </c:pt>
                <c:pt idx="455" formatCode="0.00">
                  <c:v>14.136441406047062</c:v>
                </c:pt>
                <c:pt idx="456" formatCode="0.00">
                  <c:v>14.049684639166427</c:v>
                </c:pt>
                <c:pt idx="457" formatCode="0.00">
                  <c:v>14.00605712644078</c:v>
                </c:pt>
                <c:pt idx="458" formatCode="0.00">
                  <c:v>14.003597708480347</c:v>
                </c:pt>
                <c:pt idx="459" formatCode="0.00">
                  <c:v>14.003607988578672</c:v>
                </c:pt>
                <c:pt idx="460" formatCode="0.00">
                  <c:v>14.00216007838282</c:v>
                </c:pt>
                <c:pt idx="461" formatCode="0.00">
                  <c:v>13.998742293326117</c:v>
                </c:pt>
                <c:pt idx="462" formatCode="0.00">
                  <c:v>14.001754206414533</c:v>
                </c:pt>
                <c:pt idx="463" formatCode="0.00">
                  <c:v>13.972640391581802</c:v>
                </c:pt>
                <c:pt idx="464" formatCode="0.00">
                  <c:v>13.974332737753048</c:v>
                </c:pt>
                <c:pt idx="465" formatCode="0.00">
                  <c:v>13.973534696734774</c:v>
                </c:pt>
                <c:pt idx="466" formatCode="0.00">
                  <c:v>13.943754770830017</c:v>
                </c:pt>
                <c:pt idx="467" formatCode="0.00">
                  <c:v>13.941915826569062</c:v>
                </c:pt>
                <c:pt idx="468" formatCode="0.00">
                  <c:v>13.936257923381946</c:v>
                </c:pt>
                <c:pt idx="469" formatCode="0.00">
                  <c:v>13.954370924594638</c:v>
                </c:pt>
                <c:pt idx="470" formatCode="0.00">
                  <c:v>13.962029874709367</c:v>
                </c:pt>
                <c:pt idx="471" formatCode="0.00">
                  <c:v>13.935246921317823</c:v>
                </c:pt>
                <c:pt idx="472" formatCode="0.00">
                  <c:v>13.894502081918445</c:v>
                </c:pt>
                <c:pt idx="473" formatCode="0.00">
                  <c:v>13.868543954504663</c:v>
                </c:pt>
                <c:pt idx="474" formatCode="0.00">
                  <c:v>13.926073064478254</c:v>
                </c:pt>
                <c:pt idx="475" formatCode="0.00">
                  <c:v>14.138008308970658</c:v>
                </c:pt>
                <c:pt idx="476" formatCode="0.00">
                  <c:v>14.317693796006443</c:v>
                </c:pt>
                <c:pt idx="477" formatCode="0.00">
                  <c:v>14.405412770676842</c:v>
                </c:pt>
                <c:pt idx="478" formatCode="0.00">
                  <c:v>14.444614729982359</c:v>
                </c:pt>
                <c:pt idx="479" formatCode="0.00">
                  <c:v>14.465008027427306</c:v>
                </c:pt>
                <c:pt idx="480" formatCode="0.00">
                  <c:v>14.47280608389795</c:v>
                </c:pt>
                <c:pt idx="481" formatCode="0.00">
                  <c:v>14.494428518664238</c:v>
                </c:pt>
                <c:pt idx="482" formatCode="0.00">
                  <c:v>14.494432629982203</c:v>
                </c:pt>
                <c:pt idx="483" formatCode="0.00">
                  <c:v>14.494962480518721</c:v>
                </c:pt>
                <c:pt idx="484" formatCode="0.00">
                  <c:v>14.522706078219766</c:v>
                </c:pt>
                <c:pt idx="485" formatCode="0.00">
                  <c:v>14.522142933922527</c:v>
                </c:pt>
                <c:pt idx="486" formatCode="0.00">
                  <c:v>14.522171497155234</c:v>
                </c:pt>
                <c:pt idx="487" formatCode="0.00">
                  <c:v>14.5257620506284</c:v>
                </c:pt>
                <c:pt idx="488" formatCode="0.00">
                  <c:v>14.52739289107938</c:v>
                </c:pt>
                <c:pt idx="489" formatCode="0.00">
                  <c:v>14.559410825319592</c:v>
                </c:pt>
                <c:pt idx="490" formatCode="0.00">
                  <c:v>14.573577522130261</c:v>
                </c:pt>
                <c:pt idx="491" formatCode="0.00">
                  <c:v>14.575678183801692</c:v>
                </c:pt>
                <c:pt idx="492" formatCode="0.00">
                  <c:v>14.605470291661652</c:v>
                </c:pt>
                <c:pt idx="493" formatCode="0.00">
                  <c:v>14.643998092722525</c:v>
                </c:pt>
                <c:pt idx="494" formatCode="0.00">
                  <c:v>14.70120345627536</c:v>
                </c:pt>
                <c:pt idx="495" formatCode="0.00">
                  <c:v>14.694633085137681</c:v>
                </c:pt>
                <c:pt idx="496" formatCode="0.00">
                  <c:v>14.618096400312609</c:v>
                </c:pt>
                <c:pt idx="497" formatCode="0.00">
                  <c:v>14.550713072997162</c:v>
                </c:pt>
                <c:pt idx="498" formatCode="0.00">
                  <c:v>14.536491529669876</c:v>
                </c:pt>
                <c:pt idx="499" formatCode="0.00">
                  <c:v>14.534745335767306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60-474F-A34C-BF86D33CEB4F}"/>
            </c:ext>
          </c:extLst>
        </c:ser>
        <c:ser>
          <c:idx val="3"/>
          <c:order val="3"/>
          <c:tx>
            <c:strRef>
              <c:f>'Bollinger Bands'!$G$8</c:f>
              <c:strCache>
                <c:ptCount val="1"/>
                <c:pt idx="0">
                  <c:v>Lower band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'Bollinger Bands'!$G$9:$G$508</c:f>
              <c:numCache>
                <c:formatCode>General</c:formatCode>
                <c:ptCount val="500"/>
                <c:pt idx="20" formatCode="0.00">
                  <c:v>23.156869933546677</c:v>
                </c:pt>
                <c:pt idx="21" formatCode="0.00">
                  <c:v>22.972557208126275</c:v>
                </c:pt>
                <c:pt idx="22" formatCode="0.00">
                  <c:v>22.962091329505874</c:v>
                </c:pt>
                <c:pt idx="23" formatCode="0.00">
                  <c:v>22.915557180117943</c:v>
                </c:pt>
                <c:pt idx="24" formatCode="0.00">
                  <c:v>22.744111498171268</c:v>
                </c:pt>
                <c:pt idx="25" formatCode="0.00">
                  <c:v>22.38243039057749</c:v>
                </c:pt>
                <c:pt idx="26" formatCode="0.00">
                  <c:v>22.033890791204193</c:v>
                </c:pt>
                <c:pt idx="27" formatCode="0.00">
                  <c:v>21.726565577371659</c:v>
                </c:pt>
                <c:pt idx="28" formatCode="0.00">
                  <c:v>21.505278921813098</c:v>
                </c:pt>
                <c:pt idx="29" formatCode="0.00">
                  <c:v>21.251177827653606</c:v>
                </c:pt>
                <c:pt idx="30" formatCode="0.00">
                  <c:v>21.003215987606875</c:v>
                </c:pt>
                <c:pt idx="31" formatCode="0.00">
                  <c:v>20.863045080721921</c:v>
                </c:pt>
                <c:pt idx="32" formatCode="0.00">
                  <c:v>20.869484261955698</c:v>
                </c:pt>
                <c:pt idx="33" formatCode="0.00">
                  <c:v>20.879813993976271</c:v>
                </c:pt>
                <c:pt idx="34" formatCode="0.00">
                  <c:v>20.867005254137922</c:v>
                </c:pt>
                <c:pt idx="35" formatCode="0.00">
                  <c:v>20.79337194386369</c:v>
                </c:pt>
                <c:pt idx="36" formatCode="0.00">
                  <c:v>20.703622864359673</c:v>
                </c:pt>
                <c:pt idx="37" formatCode="0.00">
                  <c:v>20.548591259819069</c:v>
                </c:pt>
                <c:pt idx="38" formatCode="0.00">
                  <c:v>20.561857319394704</c:v>
                </c:pt>
                <c:pt idx="39" formatCode="0.00">
                  <c:v>20.483356577598755</c:v>
                </c:pt>
                <c:pt idx="40" formatCode="0.00">
                  <c:v>20.37460108927986</c:v>
                </c:pt>
                <c:pt idx="41" formatCode="0.00">
                  <c:v>20.291723941023477</c:v>
                </c:pt>
                <c:pt idx="42" formatCode="0.00">
                  <c:v>20.249850424977069</c:v>
                </c:pt>
                <c:pt idx="43" formatCode="0.00">
                  <c:v>20.255580231206018</c:v>
                </c:pt>
                <c:pt idx="44" formatCode="0.00">
                  <c:v>20.372288755528579</c:v>
                </c:pt>
                <c:pt idx="45" formatCode="0.00">
                  <c:v>20.332187611314424</c:v>
                </c:pt>
                <c:pt idx="46" formatCode="0.00">
                  <c:v>20.036413578042765</c:v>
                </c:pt>
                <c:pt idx="47" formatCode="0.00">
                  <c:v>19.890394085327461</c:v>
                </c:pt>
                <c:pt idx="48" formatCode="0.00">
                  <c:v>19.842521408767588</c:v>
                </c:pt>
                <c:pt idx="49" formatCode="0.00">
                  <c:v>19.812809513240691</c:v>
                </c:pt>
                <c:pt idx="50" formatCode="0.00">
                  <c:v>19.783260659458733</c:v>
                </c:pt>
                <c:pt idx="51" formatCode="0.00">
                  <c:v>19.786043116423855</c:v>
                </c:pt>
                <c:pt idx="52" formatCode="0.00">
                  <c:v>19.784618566394734</c:v>
                </c:pt>
                <c:pt idx="53" formatCode="0.00">
                  <c:v>19.911197915105706</c:v>
                </c:pt>
                <c:pt idx="54" formatCode="0.00">
                  <c:v>20.094891656196477</c:v>
                </c:pt>
                <c:pt idx="55" formatCode="0.00">
                  <c:v>20.150751441051536</c:v>
                </c:pt>
                <c:pt idx="56" formatCode="0.00">
                  <c:v>20.114553141398204</c:v>
                </c:pt>
                <c:pt idx="57" formatCode="0.00">
                  <c:v>20.130854280312285</c:v>
                </c:pt>
                <c:pt idx="58" formatCode="0.00">
                  <c:v>20.128076981547679</c:v>
                </c:pt>
                <c:pt idx="59" formatCode="0.00">
                  <c:v>20.110518347525378</c:v>
                </c:pt>
                <c:pt idx="60" formatCode="0.00">
                  <c:v>20.127852424902091</c:v>
                </c:pt>
                <c:pt idx="61" formatCode="0.00">
                  <c:v>20.096499356721697</c:v>
                </c:pt>
                <c:pt idx="62" formatCode="0.00">
                  <c:v>20.100847615450299</c:v>
                </c:pt>
                <c:pt idx="63" formatCode="0.00">
                  <c:v>20.020735644209239</c:v>
                </c:pt>
                <c:pt idx="64" formatCode="0.00">
                  <c:v>20.014403880786627</c:v>
                </c:pt>
                <c:pt idx="65" formatCode="0.00">
                  <c:v>19.906424224168308</c:v>
                </c:pt>
                <c:pt idx="66" formatCode="0.00">
                  <c:v>19.923432154837737</c:v>
                </c:pt>
                <c:pt idx="67" formatCode="0.00">
                  <c:v>20.164677153382605</c:v>
                </c:pt>
                <c:pt idx="68" formatCode="0.00">
                  <c:v>20.211959927875025</c:v>
                </c:pt>
                <c:pt idx="69" formatCode="0.00">
                  <c:v>20.221076743723739</c:v>
                </c:pt>
                <c:pt idx="70" formatCode="0.00">
                  <c:v>20.173337055168986</c:v>
                </c:pt>
                <c:pt idx="71" formatCode="0.00">
                  <c:v>20.282826104959394</c:v>
                </c:pt>
                <c:pt idx="72" formatCode="0.00">
                  <c:v>20.352914090192833</c:v>
                </c:pt>
                <c:pt idx="73" formatCode="0.00">
                  <c:v>20.412780237924778</c:v>
                </c:pt>
                <c:pt idx="74" formatCode="0.00">
                  <c:v>20.490307910734543</c:v>
                </c:pt>
                <c:pt idx="75" formatCode="0.00">
                  <c:v>20.577504962670766</c:v>
                </c:pt>
                <c:pt idx="76" formatCode="0.00">
                  <c:v>20.686225406299474</c:v>
                </c:pt>
                <c:pt idx="77" formatCode="0.00">
                  <c:v>21.010615951195916</c:v>
                </c:pt>
                <c:pt idx="78" formatCode="0.00">
                  <c:v>21.180080902535277</c:v>
                </c:pt>
                <c:pt idx="79" formatCode="0.00">
                  <c:v>21.493345622349505</c:v>
                </c:pt>
                <c:pt idx="80" formatCode="0.00">
                  <c:v>21.580940653948051</c:v>
                </c:pt>
                <c:pt idx="81" formatCode="0.00">
                  <c:v>21.661979623317738</c:v>
                </c:pt>
                <c:pt idx="82" formatCode="0.00">
                  <c:v>21.634852408539153</c:v>
                </c:pt>
                <c:pt idx="83" formatCode="0.00">
                  <c:v>21.798460626919155</c:v>
                </c:pt>
                <c:pt idx="84" formatCode="0.00">
                  <c:v>21.721317155822415</c:v>
                </c:pt>
                <c:pt idx="85" formatCode="0.00">
                  <c:v>21.683520680430924</c:v>
                </c:pt>
                <c:pt idx="86" formatCode="0.00">
                  <c:v>21.675391536020946</c:v>
                </c:pt>
                <c:pt idx="87" formatCode="0.00">
                  <c:v>21.682512988301436</c:v>
                </c:pt>
                <c:pt idx="88" formatCode="0.00">
                  <c:v>21.691768716323693</c:v>
                </c:pt>
                <c:pt idx="89" formatCode="0.00">
                  <c:v>21.67267921136008</c:v>
                </c:pt>
                <c:pt idx="90" formatCode="0.00">
                  <c:v>21.690035795432443</c:v>
                </c:pt>
                <c:pt idx="91" formatCode="0.00">
                  <c:v>21.815710897271799</c:v>
                </c:pt>
                <c:pt idx="92" formatCode="0.00">
                  <c:v>21.843754647519464</c:v>
                </c:pt>
                <c:pt idx="93" formatCode="0.00">
                  <c:v>21.857965329826623</c:v>
                </c:pt>
                <c:pt idx="94" formatCode="0.00">
                  <c:v>21.816187482069786</c:v>
                </c:pt>
                <c:pt idx="95" formatCode="0.00">
                  <c:v>21.756317505711305</c:v>
                </c:pt>
                <c:pt idx="96" formatCode="0.00">
                  <c:v>21.716714620797507</c:v>
                </c:pt>
                <c:pt idx="97" formatCode="0.00">
                  <c:v>21.733531761494397</c:v>
                </c:pt>
                <c:pt idx="98" formatCode="0.00">
                  <c:v>21.719518031281755</c:v>
                </c:pt>
                <c:pt idx="99" formatCode="0.00">
                  <c:v>21.701381836343131</c:v>
                </c:pt>
                <c:pt idx="100" formatCode="0.00">
                  <c:v>21.688003815861535</c:v>
                </c:pt>
                <c:pt idx="101" formatCode="0.00">
                  <c:v>21.692203493026948</c:v>
                </c:pt>
                <c:pt idx="102" formatCode="0.00">
                  <c:v>21.747504319912192</c:v>
                </c:pt>
                <c:pt idx="103" formatCode="0.00">
                  <c:v>21.802502912389777</c:v>
                </c:pt>
                <c:pt idx="104" formatCode="0.00">
                  <c:v>21.804871233191367</c:v>
                </c:pt>
                <c:pt idx="105" formatCode="0.00">
                  <c:v>21.799058112350263</c:v>
                </c:pt>
                <c:pt idx="106" formatCode="0.00">
                  <c:v>21.776160301808552</c:v>
                </c:pt>
                <c:pt idx="107" formatCode="0.00">
                  <c:v>21.770794998055191</c:v>
                </c:pt>
                <c:pt idx="108" formatCode="0.00">
                  <c:v>21.696726292983271</c:v>
                </c:pt>
                <c:pt idx="109" formatCode="0.00">
                  <c:v>21.538416251843735</c:v>
                </c:pt>
                <c:pt idx="110" formatCode="0.00">
                  <c:v>21.485344625219138</c:v>
                </c:pt>
                <c:pt idx="111" formatCode="0.00">
                  <c:v>21.488614849081333</c:v>
                </c:pt>
                <c:pt idx="112" formatCode="0.00">
                  <c:v>21.43127999287822</c:v>
                </c:pt>
                <c:pt idx="113" formatCode="0.00">
                  <c:v>21.341125074731664</c:v>
                </c:pt>
                <c:pt idx="114" formatCode="0.00">
                  <c:v>21.322152495480037</c:v>
                </c:pt>
                <c:pt idx="115" formatCode="0.00">
                  <c:v>21.290172793556152</c:v>
                </c:pt>
                <c:pt idx="116" formatCode="0.00">
                  <c:v>21.299834475706231</c:v>
                </c:pt>
                <c:pt idx="117" formatCode="0.00">
                  <c:v>21.355621911994948</c:v>
                </c:pt>
                <c:pt idx="118" formatCode="0.00">
                  <c:v>21.391243799841654</c:v>
                </c:pt>
                <c:pt idx="119" formatCode="0.00">
                  <c:v>21.402114390819712</c:v>
                </c:pt>
                <c:pt idx="120" formatCode="0.00">
                  <c:v>21.365698374532926</c:v>
                </c:pt>
                <c:pt idx="121" formatCode="0.00">
                  <c:v>21.291751250708682</c:v>
                </c:pt>
                <c:pt idx="122" formatCode="0.00">
                  <c:v>21.21123211768148</c:v>
                </c:pt>
                <c:pt idx="123" formatCode="0.00">
                  <c:v>20.99170642247217</c:v>
                </c:pt>
                <c:pt idx="124" formatCode="0.00">
                  <c:v>20.902593654699224</c:v>
                </c:pt>
                <c:pt idx="125" formatCode="0.00">
                  <c:v>20.874248756582045</c:v>
                </c:pt>
                <c:pt idx="126" formatCode="0.00">
                  <c:v>20.8658575134139</c:v>
                </c:pt>
                <c:pt idx="127" formatCode="0.00">
                  <c:v>20.891823137419401</c:v>
                </c:pt>
                <c:pt idx="128" formatCode="0.00">
                  <c:v>20.89268625495297</c:v>
                </c:pt>
                <c:pt idx="129" formatCode="0.00">
                  <c:v>20.932314785602333</c:v>
                </c:pt>
                <c:pt idx="130" formatCode="0.00">
                  <c:v>20.981152668504595</c:v>
                </c:pt>
                <c:pt idx="131" formatCode="0.00">
                  <c:v>21.028350216637424</c:v>
                </c:pt>
                <c:pt idx="132" formatCode="0.00">
                  <c:v>20.904098463484917</c:v>
                </c:pt>
                <c:pt idx="133" formatCode="0.00">
                  <c:v>20.734300530028904</c:v>
                </c:pt>
                <c:pt idx="134" formatCode="0.00">
                  <c:v>20.497155072016461</c:v>
                </c:pt>
                <c:pt idx="135" formatCode="0.00">
                  <c:v>20.368132476183618</c:v>
                </c:pt>
                <c:pt idx="136" formatCode="0.00">
                  <c:v>20.224048161874244</c:v>
                </c:pt>
                <c:pt idx="137" formatCode="0.00">
                  <c:v>20.059151216403258</c:v>
                </c:pt>
                <c:pt idx="138" formatCode="0.00">
                  <c:v>20.005536228840587</c:v>
                </c:pt>
                <c:pt idx="139" formatCode="0.00">
                  <c:v>19.920744815267902</c:v>
                </c:pt>
                <c:pt idx="140" formatCode="0.00">
                  <c:v>19.932762355319113</c:v>
                </c:pt>
                <c:pt idx="141" formatCode="0.00">
                  <c:v>20.121161132355951</c:v>
                </c:pt>
                <c:pt idx="142" formatCode="0.00">
                  <c:v>20.449605956899948</c:v>
                </c:pt>
                <c:pt idx="143" formatCode="0.00">
                  <c:v>20.841450834789722</c:v>
                </c:pt>
                <c:pt idx="144" formatCode="0.00">
                  <c:v>21.402314046253046</c:v>
                </c:pt>
                <c:pt idx="145" formatCode="0.00">
                  <c:v>21.880030427245945</c:v>
                </c:pt>
                <c:pt idx="146" formatCode="0.00">
                  <c:v>22.312566939957822</c:v>
                </c:pt>
                <c:pt idx="147" formatCode="0.00">
                  <c:v>22.781597210752992</c:v>
                </c:pt>
                <c:pt idx="148" formatCode="0.00">
                  <c:v>23.26659654976423</c:v>
                </c:pt>
                <c:pt idx="149" formatCode="0.00">
                  <c:v>23.791493787296808</c:v>
                </c:pt>
                <c:pt idx="150" formatCode="0.00">
                  <c:v>24.170041971463728</c:v>
                </c:pt>
                <c:pt idx="151" formatCode="0.00">
                  <c:v>24.425233070837304</c:v>
                </c:pt>
                <c:pt idx="152" formatCode="0.00">
                  <c:v>24.795781350975552</c:v>
                </c:pt>
                <c:pt idx="153" formatCode="0.00">
                  <c:v>25.125836845804947</c:v>
                </c:pt>
                <c:pt idx="154" formatCode="0.00">
                  <c:v>25.43485526799773</c:v>
                </c:pt>
                <c:pt idx="155" formatCode="0.00">
                  <c:v>25.597982213063894</c:v>
                </c:pt>
                <c:pt idx="156" formatCode="0.00">
                  <c:v>25.716327214451333</c:v>
                </c:pt>
                <c:pt idx="157" formatCode="0.00">
                  <c:v>25.737171301460325</c:v>
                </c:pt>
                <c:pt idx="158" formatCode="0.00">
                  <c:v>25.745010871664341</c:v>
                </c:pt>
                <c:pt idx="159" formatCode="0.00">
                  <c:v>25.551236375199473</c:v>
                </c:pt>
                <c:pt idx="160" formatCode="0.00">
                  <c:v>25.497687379972263</c:v>
                </c:pt>
                <c:pt idx="161" formatCode="0.00">
                  <c:v>25.535836255931386</c:v>
                </c:pt>
                <c:pt idx="162" formatCode="0.00">
                  <c:v>25.613697415338546</c:v>
                </c:pt>
                <c:pt idx="163" formatCode="0.00">
                  <c:v>25.750807354126742</c:v>
                </c:pt>
                <c:pt idx="164" formatCode="0.00">
                  <c:v>26.050027692138762</c:v>
                </c:pt>
                <c:pt idx="165" formatCode="0.00">
                  <c:v>26.233014631123048</c:v>
                </c:pt>
                <c:pt idx="166" formatCode="0.00">
                  <c:v>26.503332261448577</c:v>
                </c:pt>
                <c:pt idx="167" formatCode="0.00">
                  <c:v>26.773928634738574</c:v>
                </c:pt>
                <c:pt idx="168" formatCode="0.00">
                  <c:v>27.008235719253928</c:v>
                </c:pt>
                <c:pt idx="169" formatCode="0.00">
                  <c:v>27.136494968364094</c:v>
                </c:pt>
                <c:pt idx="170" formatCode="0.00">
                  <c:v>27.131625634363338</c:v>
                </c:pt>
                <c:pt idx="171" formatCode="0.00">
                  <c:v>27.140250913022768</c:v>
                </c:pt>
                <c:pt idx="172" formatCode="0.00">
                  <c:v>27.174974447626944</c:v>
                </c:pt>
                <c:pt idx="173" formatCode="0.00">
                  <c:v>27.130790732153013</c:v>
                </c:pt>
                <c:pt idx="174" formatCode="0.00">
                  <c:v>27.159976741857204</c:v>
                </c:pt>
                <c:pt idx="175" formatCode="0.00">
                  <c:v>27.248453900592288</c:v>
                </c:pt>
                <c:pt idx="176" formatCode="0.00">
                  <c:v>27.425968751576654</c:v>
                </c:pt>
                <c:pt idx="177" formatCode="0.00">
                  <c:v>27.439623414738396</c:v>
                </c:pt>
                <c:pt idx="178" formatCode="0.00">
                  <c:v>27.390305925892999</c:v>
                </c:pt>
                <c:pt idx="179" formatCode="0.00">
                  <c:v>27.205297095717913</c:v>
                </c:pt>
                <c:pt idx="180" formatCode="0.00">
                  <c:v>26.971532328051914</c:v>
                </c:pt>
                <c:pt idx="181" formatCode="0.00">
                  <c:v>26.702096538323364</c:v>
                </c:pt>
                <c:pt idx="182" formatCode="0.00">
                  <c:v>26.423092749505884</c:v>
                </c:pt>
                <c:pt idx="183" formatCode="0.00">
                  <c:v>26.152790876118722</c:v>
                </c:pt>
                <c:pt idx="184" formatCode="0.00">
                  <c:v>26.011379613056036</c:v>
                </c:pt>
                <c:pt idx="185" formatCode="0.00">
                  <c:v>25.816522481175316</c:v>
                </c:pt>
                <c:pt idx="186" formatCode="0.00">
                  <c:v>25.600674211310352</c:v>
                </c:pt>
                <c:pt idx="187" formatCode="0.00">
                  <c:v>25.269972115658511</c:v>
                </c:pt>
                <c:pt idx="188" formatCode="0.00">
                  <c:v>24.813561560851817</c:v>
                </c:pt>
                <c:pt idx="189" formatCode="0.00">
                  <c:v>24.283530389513857</c:v>
                </c:pt>
                <c:pt idx="190" formatCode="0.00">
                  <c:v>23.793329277166414</c:v>
                </c:pt>
                <c:pt idx="191" formatCode="0.00">
                  <c:v>23.394641106102924</c:v>
                </c:pt>
                <c:pt idx="192" formatCode="0.00">
                  <c:v>22.821448754314005</c:v>
                </c:pt>
                <c:pt idx="193" formatCode="0.00">
                  <c:v>22.270395693595773</c:v>
                </c:pt>
                <c:pt idx="194" formatCode="0.00">
                  <c:v>21.851202756232905</c:v>
                </c:pt>
                <c:pt idx="195" formatCode="0.00">
                  <c:v>21.557207880726097</c:v>
                </c:pt>
                <c:pt idx="196" formatCode="0.00">
                  <c:v>21.480598439306611</c:v>
                </c:pt>
                <c:pt idx="197" formatCode="0.00">
                  <c:v>21.561188143262349</c:v>
                </c:pt>
                <c:pt idx="198" formatCode="0.00">
                  <c:v>21.731687619468218</c:v>
                </c:pt>
                <c:pt idx="199" formatCode="0.00">
                  <c:v>21.860520614167918</c:v>
                </c:pt>
                <c:pt idx="200" formatCode="0.00">
                  <c:v>21.909138087608419</c:v>
                </c:pt>
                <c:pt idx="201" formatCode="0.00">
                  <c:v>21.941583791812796</c:v>
                </c:pt>
                <c:pt idx="202" formatCode="0.00">
                  <c:v>21.984467870242973</c:v>
                </c:pt>
                <c:pt idx="203" formatCode="0.00">
                  <c:v>22.068165833149425</c:v>
                </c:pt>
                <c:pt idx="204" formatCode="0.00">
                  <c:v>22.077992640714179</c:v>
                </c:pt>
                <c:pt idx="205" formatCode="0.00">
                  <c:v>22.186407440515204</c:v>
                </c:pt>
                <c:pt idx="206" formatCode="0.00">
                  <c:v>22.368113541507665</c:v>
                </c:pt>
                <c:pt idx="207" formatCode="0.00">
                  <c:v>22.576308235158596</c:v>
                </c:pt>
                <c:pt idx="208" formatCode="0.00">
                  <c:v>22.736965333230792</c:v>
                </c:pt>
                <c:pt idx="209" formatCode="0.00">
                  <c:v>22.797542499751501</c:v>
                </c:pt>
                <c:pt idx="210" formatCode="0.00">
                  <c:v>22.667961739108208</c:v>
                </c:pt>
                <c:pt idx="211" formatCode="0.00">
                  <c:v>22.590381970256008</c:v>
                </c:pt>
                <c:pt idx="212" formatCode="0.00">
                  <c:v>22.335280248252637</c:v>
                </c:pt>
                <c:pt idx="213" formatCode="0.00">
                  <c:v>22.15063068809301</c:v>
                </c:pt>
                <c:pt idx="214" formatCode="0.00">
                  <c:v>22.007681835407304</c:v>
                </c:pt>
                <c:pt idx="215" formatCode="0.00">
                  <c:v>21.824935557676717</c:v>
                </c:pt>
                <c:pt idx="216" formatCode="0.00">
                  <c:v>21.609641219040846</c:v>
                </c:pt>
                <c:pt idx="217" formatCode="0.00">
                  <c:v>21.264528171423105</c:v>
                </c:pt>
                <c:pt idx="218" formatCode="0.00">
                  <c:v>21.000911678818856</c:v>
                </c:pt>
                <c:pt idx="219" formatCode="0.00">
                  <c:v>20.661502564122195</c:v>
                </c:pt>
                <c:pt idx="220" formatCode="0.00">
                  <c:v>20.403047141762432</c:v>
                </c:pt>
                <c:pt idx="221" formatCode="0.00">
                  <c:v>20.125507863209346</c:v>
                </c:pt>
                <c:pt idx="222" formatCode="0.00">
                  <c:v>19.818668481420005</c:v>
                </c:pt>
                <c:pt idx="223" formatCode="0.00">
                  <c:v>19.627587854681021</c:v>
                </c:pt>
                <c:pt idx="224" formatCode="0.00">
                  <c:v>19.469516450551303</c:v>
                </c:pt>
                <c:pt idx="225" formatCode="0.00">
                  <c:v>19.188940470213293</c:v>
                </c:pt>
                <c:pt idx="226" formatCode="0.00">
                  <c:v>18.990669214732549</c:v>
                </c:pt>
                <c:pt idx="227" formatCode="0.00">
                  <c:v>18.801215821265686</c:v>
                </c:pt>
                <c:pt idx="228" formatCode="0.00">
                  <c:v>18.816676009480133</c:v>
                </c:pt>
                <c:pt idx="229" formatCode="0.00">
                  <c:v>18.894761729788467</c:v>
                </c:pt>
                <c:pt idx="230" formatCode="0.00">
                  <c:v>19.014428334897151</c:v>
                </c:pt>
                <c:pt idx="231" formatCode="0.00">
                  <c:v>18.997851742520286</c:v>
                </c:pt>
                <c:pt idx="232" formatCode="0.00">
                  <c:v>19.032081403334704</c:v>
                </c:pt>
                <c:pt idx="233" formatCode="0.00">
                  <c:v>19.013448147153213</c:v>
                </c:pt>
                <c:pt idx="234" formatCode="0.00">
                  <c:v>19.020752849837336</c:v>
                </c:pt>
                <c:pt idx="235" formatCode="0.00">
                  <c:v>19.013073658816111</c:v>
                </c:pt>
                <c:pt idx="236" formatCode="0.00">
                  <c:v>19.00830775110224</c:v>
                </c:pt>
                <c:pt idx="237" formatCode="0.00">
                  <c:v>19.050597394579842</c:v>
                </c:pt>
                <c:pt idx="238" formatCode="0.00">
                  <c:v>19.099129626209734</c:v>
                </c:pt>
                <c:pt idx="239" formatCode="0.00">
                  <c:v>19.203584731704122</c:v>
                </c:pt>
                <c:pt idx="240" formatCode="0.00">
                  <c:v>19.238501022577537</c:v>
                </c:pt>
                <c:pt idx="241" formatCode="0.00">
                  <c:v>19.301642878397498</c:v>
                </c:pt>
                <c:pt idx="242" formatCode="0.00">
                  <c:v>19.272190473360311</c:v>
                </c:pt>
                <c:pt idx="243" formatCode="0.00">
                  <c:v>19.220820552855027</c:v>
                </c:pt>
                <c:pt idx="244" formatCode="0.00">
                  <c:v>19.159464188354796</c:v>
                </c:pt>
                <c:pt idx="245" formatCode="0.00">
                  <c:v>19.110456711323469</c:v>
                </c:pt>
                <c:pt idx="246" formatCode="0.00">
                  <c:v>19.113314838156459</c:v>
                </c:pt>
                <c:pt idx="247" formatCode="0.00">
                  <c:v>19.052416570321881</c:v>
                </c:pt>
                <c:pt idx="248" formatCode="0.00">
                  <c:v>19.083639611019514</c:v>
                </c:pt>
                <c:pt idx="249" formatCode="0.00">
                  <c:v>18.991683370613643</c:v>
                </c:pt>
                <c:pt idx="250" formatCode="0.00">
                  <c:v>18.992614584440755</c:v>
                </c:pt>
                <c:pt idx="251" formatCode="0.00">
                  <c:v>19.051797811738261</c:v>
                </c:pt>
                <c:pt idx="252" formatCode="0.00">
                  <c:v>19.109706282197742</c:v>
                </c:pt>
                <c:pt idx="253" formatCode="0.00">
                  <c:v>19.257567056765307</c:v>
                </c:pt>
                <c:pt idx="254" formatCode="0.00">
                  <c:v>19.381003514265959</c:v>
                </c:pt>
                <c:pt idx="255" formatCode="0.00">
                  <c:v>19.524869513968326</c:v>
                </c:pt>
                <c:pt idx="256" formatCode="0.00">
                  <c:v>19.776946840044413</c:v>
                </c:pt>
                <c:pt idx="257" formatCode="0.00">
                  <c:v>20.018029969056411</c:v>
                </c:pt>
                <c:pt idx="258" formatCode="0.00">
                  <c:v>20.296950329531356</c:v>
                </c:pt>
                <c:pt idx="259" formatCode="0.00">
                  <c:v>20.377721936648022</c:v>
                </c:pt>
                <c:pt idx="260" formatCode="0.00">
                  <c:v>20.497506696045274</c:v>
                </c:pt>
                <c:pt idx="261" formatCode="0.00">
                  <c:v>20.540447034212939</c:v>
                </c:pt>
                <c:pt idx="262" formatCode="0.00">
                  <c:v>20.57624418868463</c:v>
                </c:pt>
                <c:pt idx="263" formatCode="0.00">
                  <c:v>20.435533057708668</c:v>
                </c:pt>
                <c:pt idx="264" formatCode="0.00">
                  <c:v>20.099203254697361</c:v>
                </c:pt>
                <c:pt idx="265" formatCode="0.00">
                  <c:v>19.703403071791396</c:v>
                </c:pt>
                <c:pt idx="266" formatCode="0.00">
                  <c:v>19.297532365924319</c:v>
                </c:pt>
                <c:pt idx="267" formatCode="0.00">
                  <c:v>18.913540163144695</c:v>
                </c:pt>
                <c:pt idx="268" formatCode="0.00">
                  <c:v>18.431939867403084</c:v>
                </c:pt>
                <c:pt idx="269" formatCode="0.00">
                  <c:v>17.932754208480581</c:v>
                </c:pt>
                <c:pt idx="270" formatCode="0.00">
                  <c:v>17.520284513768257</c:v>
                </c:pt>
                <c:pt idx="271" formatCode="0.00">
                  <c:v>17.251376411652458</c:v>
                </c:pt>
                <c:pt idx="272" formatCode="0.00">
                  <c:v>17.004326189686527</c:v>
                </c:pt>
                <c:pt idx="273" formatCode="0.00">
                  <c:v>16.829100831620153</c:v>
                </c:pt>
                <c:pt idx="274" formatCode="0.00">
                  <c:v>16.731767819196566</c:v>
                </c:pt>
                <c:pt idx="275" formatCode="0.00">
                  <c:v>16.619076903040057</c:v>
                </c:pt>
                <c:pt idx="276" formatCode="0.00">
                  <c:v>16.573101888578538</c:v>
                </c:pt>
                <c:pt idx="277" formatCode="0.00">
                  <c:v>16.538118604403529</c:v>
                </c:pt>
                <c:pt idx="278" formatCode="0.00">
                  <c:v>16.497610250642204</c:v>
                </c:pt>
                <c:pt idx="279" formatCode="0.00">
                  <c:v>16.458785110773192</c:v>
                </c:pt>
                <c:pt idx="280" formatCode="0.00">
                  <c:v>16.57459045381318</c:v>
                </c:pt>
                <c:pt idx="281" formatCode="0.00">
                  <c:v>16.713551160618255</c:v>
                </c:pt>
                <c:pt idx="282" formatCode="0.00">
                  <c:v>16.82872336884547</c:v>
                </c:pt>
                <c:pt idx="283" formatCode="0.00">
                  <c:v>17.034353815736019</c:v>
                </c:pt>
                <c:pt idx="284" formatCode="0.00">
                  <c:v>17.247329692451913</c:v>
                </c:pt>
                <c:pt idx="285" formatCode="0.00">
                  <c:v>17.394025457310381</c:v>
                </c:pt>
                <c:pt idx="286" formatCode="0.00">
                  <c:v>17.503795895285197</c:v>
                </c:pt>
                <c:pt idx="287" formatCode="0.00">
                  <c:v>17.576954895728818</c:v>
                </c:pt>
                <c:pt idx="288" formatCode="0.00">
                  <c:v>17.620001156057892</c:v>
                </c:pt>
                <c:pt idx="289" formatCode="0.00">
                  <c:v>17.61478667179578</c:v>
                </c:pt>
                <c:pt idx="290" formatCode="0.00">
                  <c:v>17.600674187509394</c:v>
                </c:pt>
                <c:pt idx="291" formatCode="0.00">
                  <c:v>17.546945422375614</c:v>
                </c:pt>
                <c:pt idx="292" formatCode="0.00">
                  <c:v>17.511223335274202</c:v>
                </c:pt>
                <c:pt idx="293" formatCode="0.00">
                  <c:v>17.50587041438175</c:v>
                </c:pt>
                <c:pt idx="294" formatCode="0.00">
                  <c:v>17.479945365283211</c:v>
                </c:pt>
                <c:pt idx="295" formatCode="0.00">
                  <c:v>17.506718207037007</c:v>
                </c:pt>
                <c:pt idx="296" formatCode="0.00">
                  <c:v>17.468039201990788</c:v>
                </c:pt>
                <c:pt idx="297" formatCode="0.00">
                  <c:v>17.465932088993316</c:v>
                </c:pt>
                <c:pt idx="298" formatCode="0.00">
                  <c:v>17.40742624938111</c:v>
                </c:pt>
                <c:pt idx="299" formatCode="0.00">
                  <c:v>17.442697138080398</c:v>
                </c:pt>
                <c:pt idx="300" formatCode="0.00">
                  <c:v>17.491491655826348</c:v>
                </c:pt>
                <c:pt idx="301" formatCode="0.00">
                  <c:v>17.535275039544274</c:v>
                </c:pt>
                <c:pt idx="302" formatCode="0.00">
                  <c:v>17.518289314055401</c:v>
                </c:pt>
                <c:pt idx="303" formatCode="0.00">
                  <c:v>17.451756790094084</c:v>
                </c:pt>
                <c:pt idx="304" formatCode="0.00">
                  <c:v>17.10314741815673</c:v>
                </c:pt>
                <c:pt idx="305" formatCode="0.00">
                  <c:v>16.905296922396371</c:v>
                </c:pt>
                <c:pt idx="306" formatCode="0.00">
                  <c:v>16.683651466046566</c:v>
                </c:pt>
                <c:pt idx="307" formatCode="0.00">
                  <c:v>16.582144194407284</c:v>
                </c:pt>
                <c:pt idx="308" formatCode="0.00">
                  <c:v>16.453721342862863</c:v>
                </c:pt>
                <c:pt idx="309" formatCode="0.00">
                  <c:v>16.344822043674434</c:v>
                </c:pt>
                <c:pt idx="310" formatCode="0.00">
                  <c:v>16.193843450412647</c:v>
                </c:pt>
                <c:pt idx="311" formatCode="0.00">
                  <c:v>16.053706205771732</c:v>
                </c:pt>
                <c:pt idx="312" formatCode="0.00">
                  <c:v>15.932721993944348</c:v>
                </c:pt>
                <c:pt idx="313" formatCode="0.00">
                  <c:v>15.836621096508845</c:v>
                </c:pt>
                <c:pt idx="314" formatCode="0.00">
                  <c:v>15.764390027867401</c:v>
                </c:pt>
                <c:pt idx="315" formatCode="0.00">
                  <c:v>15.680738383003721</c:v>
                </c:pt>
                <c:pt idx="316" formatCode="0.00">
                  <c:v>15.611031392385467</c:v>
                </c:pt>
                <c:pt idx="317" formatCode="0.00">
                  <c:v>15.641190362205869</c:v>
                </c:pt>
                <c:pt idx="318" formatCode="0.00">
                  <c:v>15.662682342298087</c:v>
                </c:pt>
                <c:pt idx="319" formatCode="0.00">
                  <c:v>15.806476815465587</c:v>
                </c:pt>
                <c:pt idx="320" formatCode="0.00">
                  <c:v>15.914244759653359</c:v>
                </c:pt>
                <c:pt idx="321" formatCode="0.00">
                  <c:v>16.018204780880133</c:v>
                </c:pt>
                <c:pt idx="322" formatCode="0.00">
                  <c:v>16.150097552369797</c:v>
                </c:pt>
                <c:pt idx="323" formatCode="0.00">
                  <c:v>16.267067715417085</c:v>
                </c:pt>
                <c:pt idx="324" formatCode="0.00">
                  <c:v>16.372728517932536</c:v>
                </c:pt>
                <c:pt idx="325" formatCode="0.00">
                  <c:v>16.366006557479686</c:v>
                </c:pt>
                <c:pt idx="326" formatCode="0.00">
                  <c:v>16.293743389161694</c:v>
                </c:pt>
                <c:pt idx="327" formatCode="0.00">
                  <c:v>16.222484540195886</c:v>
                </c:pt>
                <c:pt idx="328" formatCode="0.00">
                  <c:v>16.177257009492166</c:v>
                </c:pt>
                <c:pt idx="329" formatCode="0.00">
                  <c:v>16.081648760235797</c:v>
                </c:pt>
                <c:pt idx="330" formatCode="0.00">
                  <c:v>16.044896099299532</c:v>
                </c:pt>
                <c:pt idx="331" formatCode="0.00">
                  <c:v>15.961825962234155</c:v>
                </c:pt>
                <c:pt idx="332" formatCode="0.00">
                  <c:v>15.979378316784246</c:v>
                </c:pt>
                <c:pt idx="333" formatCode="0.00">
                  <c:v>16.073786953885506</c:v>
                </c:pt>
                <c:pt idx="334" formatCode="0.00">
                  <c:v>16.147883102724812</c:v>
                </c:pt>
                <c:pt idx="335" formatCode="0.00">
                  <c:v>16.137809733519056</c:v>
                </c:pt>
                <c:pt idx="336" formatCode="0.00">
                  <c:v>16.16979130098208</c:v>
                </c:pt>
                <c:pt idx="337" formatCode="0.00">
                  <c:v>16.223509549570764</c:v>
                </c:pt>
                <c:pt idx="338" formatCode="0.00">
                  <c:v>16.236538722620178</c:v>
                </c:pt>
                <c:pt idx="339" formatCode="0.00">
                  <c:v>16.198479978754072</c:v>
                </c:pt>
                <c:pt idx="340" formatCode="0.00">
                  <c:v>16.09883283384265</c:v>
                </c:pt>
                <c:pt idx="341" formatCode="0.00">
                  <c:v>16.057580272488213</c:v>
                </c:pt>
                <c:pt idx="342" formatCode="0.00">
                  <c:v>16.003048540779961</c:v>
                </c:pt>
                <c:pt idx="343" formatCode="0.00">
                  <c:v>15.992901164863495</c:v>
                </c:pt>
                <c:pt idx="344" formatCode="0.00">
                  <c:v>16.031925922038447</c:v>
                </c:pt>
                <c:pt idx="345" formatCode="0.00">
                  <c:v>15.999680518924578</c:v>
                </c:pt>
                <c:pt idx="346" formatCode="0.00">
                  <c:v>15.977889310420807</c:v>
                </c:pt>
                <c:pt idx="347" formatCode="0.00">
                  <c:v>15.952560458415375</c:v>
                </c:pt>
                <c:pt idx="348" formatCode="0.00">
                  <c:v>15.924353974359288</c:v>
                </c:pt>
                <c:pt idx="349" formatCode="0.00">
                  <c:v>15.897716620096755</c:v>
                </c:pt>
                <c:pt idx="350" formatCode="0.00">
                  <c:v>15.936825099602988</c:v>
                </c:pt>
                <c:pt idx="351" formatCode="0.00">
                  <c:v>15.952759459590837</c:v>
                </c:pt>
                <c:pt idx="352" formatCode="0.00">
                  <c:v>16.10436457618502</c:v>
                </c:pt>
                <c:pt idx="353" formatCode="0.00">
                  <c:v>16.213118899952065</c:v>
                </c:pt>
                <c:pt idx="354" formatCode="0.00">
                  <c:v>16.196454391283876</c:v>
                </c:pt>
                <c:pt idx="355" formatCode="0.00">
                  <c:v>16.165564260964697</c:v>
                </c:pt>
                <c:pt idx="356" formatCode="0.00">
                  <c:v>16.197856686381119</c:v>
                </c:pt>
                <c:pt idx="357" formatCode="0.00">
                  <c:v>16.229724823956452</c:v>
                </c:pt>
                <c:pt idx="358" formatCode="0.00">
                  <c:v>16.244374289341096</c:v>
                </c:pt>
                <c:pt idx="359" formatCode="0.00">
                  <c:v>16.254293782939353</c:v>
                </c:pt>
                <c:pt idx="360" formatCode="0.00">
                  <c:v>16.307059226616069</c:v>
                </c:pt>
                <c:pt idx="361" formatCode="0.00">
                  <c:v>16.418561185462366</c:v>
                </c:pt>
                <c:pt idx="362" formatCode="0.00">
                  <c:v>16.466239556929509</c:v>
                </c:pt>
                <c:pt idx="363" formatCode="0.00">
                  <c:v>16.557191736364448</c:v>
                </c:pt>
                <c:pt idx="364" formatCode="0.00">
                  <c:v>16.648629898765602</c:v>
                </c:pt>
                <c:pt idx="365" formatCode="0.00">
                  <c:v>16.621236440029147</c:v>
                </c:pt>
                <c:pt idx="366" formatCode="0.00">
                  <c:v>16.708444876129203</c:v>
                </c:pt>
                <c:pt idx="367" formatCode="0.00">
                  <c:v>16.781936133308953</c:v>
                </c:pt>
                <c:pt idx="368" formatCode="0.00">
                  <c:v>16.85472048650999</c:v>
                </c:pt>
                <c:pt idx="369" formatCode="0.00">
                  <c:v>16.97962383732526</c:v>
                </c:pt>
                <c:pt idx="370" formatCode="0.00">
                  <c:v>17.102594380223547</c:v>
                </c:pt>
                <c:pt idx="371" formatCode="0.00">
                  <c:v>17.120744465061914</c:v>
                </c:pt>
                <c:pt idx="372" formatCode="0.00">
                  <c:v>17.07035540260917</c:v>
                </c:pt>
                <c:pt idx="373" formatCode="0.00">
                  <c:v>17.023516809844235</c:v>
                </c:pt>
                <c:pt idx="374" formatCode="0.00">
                  <c:v>17.02363703905317</c:v>
                </c:pt>
                <c:pt idx="375" formatCode="0.00">
                  <c:v>17.023635005407446</c:v>
                </c:pt>
                <c:pt idx="376" formatCode="0.00">
                  <c:v>17.01224334171058</c:v>
                </c:pt>
                <c:pt idx="377" formatCode="0.00">
                  <c:v>16.997004417777035</c:v>
                </c:pt>
                <c:pt idx="378" formatCode="0.00">
                  <c:v>16.976467069799398</c:v>
                </c:pt>
                <c:pt idx="379" formatCode="0.00">
                  <c:v>16.961497636461459</c:v>
                </c:pt>
                <c:pt idx="380" formatCode="0.00">
                  <c:v>16.902948454373817</c:v>
                </c:pt>
                <c:pt idx="381" formatCode="0.00">
                  <c:v>16.864547983234605</c:v>
                </c:pt>
                <c:pt idx="382" formatCode="0.00">
                  <c:v>16.790541861147371</c:v>
                </c:pt>
                <c:pt idx="383" formatCode="0.00">
                  <c:v>16.722319310551228</c:v>
                </c:pt>
                <c:pt idx="384" formatCode="0.00">
                  <c:v>16.639722377898984</c:v>
                </c:pt>
                <c:pt idx="385" formatCode="0.00">
                  <c:v>16.639343838759267</c:v>
                </c:pt>
                <c:pt idx="386" formatCode="0.00">
                  <c:v>16.686852885601667</c:v>
                </c:pt>
                <c:pt idx="387" formatCode="0.00">
                  <c:v>16.726088353847381</c:v>
                </c:pt>
                <c:pt idx="388" formatCode="0.00">
                  <c:v>16.70705253031689</c:v>
                </c:pt>
                <c:pt idx="389" formatCode="0.00">
                  <c:v>16.728633218384196</c:v>
                </c:pt>
                <c:pt idx="390" formatCode="0.00">
                  <c:v>16.737389514261338</c:v>
                </c:pt>
                <c:pt idx="391" formatCode="0.00">
                  <c:v>16.732114431520255</c:v>
                </c:pt>
                <c:pt idx="392" formatCode="0.00">
                  <c:v>16.721909697825797</c:v>
                </c:pt>
                <c:pt idx="393" formatCode="0.00">
                  <c:v>16.641750983355088</c:v>
                </c:pt>
                <c:pt idx="394" formatCode="0.00">
                  <c:v>16.56797126550374</c:v>
                </c:pt>
                <c:pt idx="395" formatCode="0.00">
                  <c:v>16.514135603069366</c:v>
                </c:pt>
                <c:pt idx="396" formatCode="0.00">
                  <c:v>16.373854110632021</c:v>
                </c:pt>
                <c:pt idx="397" formatCode="0.00">
                  <c:v>16.338603446741686</c:v>
                </c:pt>
                <c:pt idx="398" formatCode="0.00">
                  <c:v>16.157311342023384</c:v>
                </c:pt>
                <c:pt idx="399" formatCode="0.00">
                  <c:v>15.925550152645087</c:v>
                </c:pt>
                <c:pt idx="400" formatCode="0.00">
                  <c:v>15.732239631494865</c:v>
                </c:pt>
                <c:pt idx="401" formatCode="0.00">
                  <c:v>15.600600137498393</c:v>
                </c:pt>
                <c:pt idx="402" formatCode="0.00">
                  <c:v>15.330890737599269</c:v>
                </c:pt>
                <c:pt idx="403" formatCode="0.00">
                  <c:v>15.082059041071053</c:v>
                </c:pt>
                <c:pt idx="404" formatCode="0.00">
                  <c:v>14.904179121008799</c:v>
                </c:pt>
                <c:pt idx="405" formatCode="0.00">
                  <c:v>14.743302143578092</c:v>
                </c:pt>
                <c:pt idx="406" formatCode="0.00">
                  <c:v>14.643168241653633</c:v>
                </c:pt>
                <c:pt idx="407" formatCode="0.00">
                  <c:v>14.590177703323977</c:v>
                </c:pt>
                <c:pt idx="408" formatCode="0.00">
                  <c:v>14.480891005426237</c:v>
                </c:pt>
                <c:pt idx="409" formatCode="0.00">
                  <c:v>14.323850322984482</c:v>
                </c:pt>
                <c:pt idx="410" formatCode="0.00">
                  <c:v>14.176509632054788</c:v>
                </c:pt>
                <c:pt idx="411" formatCode="0.00">
                  <c:v>14.0997832143218</c:v>
                </c:pt>
                <c:pt idx="412" formatCode="0.00">
                  <c:v>14.080814091592813</c:v>
                </c:pt>
                <c:pt idx="413" formatCode="0.00">
                  <c:v>14.048144963574634</c:v>
                </c:pt>
                <c:pt idx="414" formatCode="0.00">
                  <c:v>14.009087538055359</c:v>
                </c:pt>
                <c:pt idx="415" formatCode="0.00">
                  <c:v>14.030828362858191</c:v>
                </c:pt>
                <c:pt idx="416" formatCode="0.00">
                  <c:v>14.075956781498155</c:v>
                </c:pt>
                <c:pt idx="417" formatCode="0.00">
                  <c:v>14.094751112966156</c:v>
                </c:pt>
                <c:pt idx="418" formatCode="0.00">
                  <c:v>14.168511574172809</c:v>
                </c:pt>
                <c:pt idx="419" formatCode="0.00">
                  <c:v>14.218407267138005</c:v>
                </c:pt>
                <c:pt idx="420" formatCode="0.00">
                  <c:v>14.23689218044532</c:v>
                </c:pt>
                <c:pt idx="421" formatCode="0.00">
                  <c:v>14.280102132739655</c:v>
                </c:pt>
                <c:pt idx="422" formatCode="0.00">
                  <c:v>14.309505374322775</c:v>
                </c:pt>
                <c:pt idx="423" formatCode="0.00">
                  <c:v>14.313054513487401</c:v>
                </c:pt>
                <c:pt idx="424" formatCode="0.00">
                  <c:v>14.305750416185978</c:v>
                </c:pt>
                <c:pt idx="425" formatCode="0.00">
                  <c:v>14.283589738228141</c:v>
                </c:pt>
                <c:pt idx="426" formatCode="0.00">
                  <c:v>14.273455188272642</c:v>
                </c:pt>
                <c:pt idx="427" formatCode="0.00">
                  <c:v>14.275309548000045</c:v>
                </c:pt>
                <c:pt idx="428" formatCode="0.00">
                  <c:v>14.284585632212551</c:v>
                </c:pt>
                <c:pt idx="429" formatCode="0.00">
                  <c:v>14.270676266796984</c:v>
                </c:pt>
                <c:pt idx="430" formatCode="0.00">
                  <c:v>14.266824644872457</c:v>
                </c:pt>
                <c:pt idx="431" formatCode="0.00">
                  <c:v>14.231348405926285</c:v>
                </c:pt>
                <c:pt idx="432" formatCode="0.00">
                  <c:v>14.116276019358638</c:v>
                </c:pt>
                <c:pt idx="433" formatCode="0.00">
                  <c:v>14.009989042160056</c:v>
                </c:pt>
                <c:pt idx="434" formatCode="0.00">
                  <c:v>13.95361733381648</c:v>
                </c:pt>
                <c:pt idx="435" formatCode="0.00">
                  <c:v>13.870480341343638</c:v>
                </c:pt>
                <c:pt idx="436" formatCode="0.00">
                  <c:v>13.726984503492575</c:v>
                </c:pt>
                <c:pt idx="437" formatCode="0.00">
                  <c:v>13.510715507546923</c:v>
                </c:pt>
                <c:pt idx="438" formatCode="0.00">
                  <c:v>13.305536536579455</c:v>
                </c:pt>
                <c:pt idx="439" formatCode="0.00">
                  <c:v>13.056928169088911</c:v>
                </c:pt>
                <c:pt idx="440" formatCode="0.00">
                  <c:v>12.869971405818353</c:v>
                </c:pt>
                <c:pt idx="441" formatCode="0.00">
                  <c:v>12.745948227078307</c:v>
                </c:pt>
                <c:pt idx="442" formatCode="0.00">
                  <c:v>12.692405140692674</c:v>
                </c:pt>
                <c:pt idx="443" formatCode="0.00">
                  <c:v>12.568864239843515</c:v>
                </c:pt>
                <c:pt idx="444" formatCode="0.00">
                  <c:v>12.464729918355152</c:v>
                </c:pt>
                <c:pt idx="445" formatCode="0.00">
                  <c:v>12.350424331566698</c:v>
                </c:pt>
                <c:pt idx="446" formatCode="0.00">
                  <c:v>12.348468363472717</c:v>
                </c:pt>
                <c:pt idx="447" formatCode="0.00">
                  <c:v>12.35357195986477</c:v>
                </c:pt>
                <c:pt idx="448" formatCode="0.00">
                  <c:v>12.41488953944725</c:v>
                </c:pt>
                <c:pt idx="449" formatCode="0.00">
                  <c:v>12.454231510858211</c:v>
                </c:pt>
                <c:pt idx="450" formatCode="0.00">
                  <c:v>12.635774835226513</c:v>
                </c:pt>
                <c:pt idx="451" formatCode="0.00">
                  <c:v>12.726828545613854</c:v>
                </c:pt>
                <c:pt idx="452" formatCode="0.00">
                  <c:v>12.761310242558221</c:v>
                </c:pt>
                <c:pt idx="453" formatCode="0.00">
                  <c:v>12.773522264144912</c:v>
                </c:pt>
                <c:pt idx="454" formatCode="0.00">
                  <c:v>12.792851955336939</c:v>
                </c:pt>
                <c:pt idx="455" formatCode="0.00">
                  <c:v>12.791703464050961</c:v>
                </c:pt>
                <c:pt idx="456" formatCode="0.00">
                  <c:v>12.825586391295699</c:v>
                </c:pt>
                <c:pt idx="457" formatCode="0.00">
                  <c:v>12.829218626782151</c:v>
                </c:pt>
                <c:pt idx="458" formatCode="0.00">
                  <c:v>12.824743860597176</c:v>
                </c:pt>
                <c:pt idx="459" formatCode="0.00">
                  <c:v>12.81188937612021</c:v>
                </c:pt>
                <c:pt idx="460" formatCode="0.00">
                  <c:v>12.858427272504359</c:v>
                </c:pt>
                <c:pt idx="461" formatCode="0.00">
                  <c:v>12.881973891661403</c:v>
                </c:pt>
                <c:pt idx="462" formatCode="0.00">
                  <c:v>12.887009305136425</c:v>
                </c:pt>
                <c:pt idx="463" formatCode="0.00">
                  <c:v>12.866237461755418</c:v>
                </c:pt>
                <c:pt idx="464" formatCode="0.00">
                  <c:v>12.883338855650077</c:v>
                </c:pt>
                <c:pt idx="465" formatCode="0.00">
                  <c:v>12.889712514065923</c:v>
                </c:pt>
                <c:pt idx="466" formatCode="0.00">
                  <c:v>12.950203978682074</c:v>
                </c:pt>
                <c:pt idx="467" formatCode="0.00">
                  <c:v>12.96046442614259</c:v>
                </c:pt>
                <c:pt idx="468" formatCode="0.00">
                  <c:v>12.972877899419219</c:v>
                </c:pt>
                <c:pt idx="469" formatCode="0.00">
                  <c:v>12.92704802363928</c:v>
                </c:pt>
                <c:pt idx="470" formatCode="0.00">
                  <c:v>12.831809726618038</c:v>
                </c:pt>
                <c:pt idx="471" formatCode="0.00">
                  <c:v>12.789971784685012</c:v>
                </c:pt>
                <c:pt idx="472" formatCode="0.00">
                  <c:v>12.810750242381738</c:v>
                </c:pt>
                <c:pt idx="473" formatCode="0.00">
                  <c:v>12.827097222355981</c:v>
                </c:pt>
                <c:pt idx="474" formatCode="0.00">
                  <c:v>12.792842763526545</c:v>
                </c:pt>
                <c:pt idx="475" formatCode="0.00">
                  <c:v>12.657615788260514</c:v>
                </c:pt>
                <c:pt idx="476" formatCode="0.00">
                  <c:v>12.603161990420494</c:v>
                </c:pt>
                <c:pt idx="477" formatCode="0.00">
                  <c:v>12.578408968103085</c:v>
                </c:pt>
                <c:pt idx="478" formatCode="0.00">
                  <c:v>12.587551926777159</c:v>
                </c:pt>
                <c:pt idx="479" formatCode="0.00">
                  <c:v>12.605476549639874</c:v>
                </c:pt>
                <c:pt idx="480" formatCode="0.00">
                  <c:v>12.637520162562335</c:v>
                </c:pt>
                <c:pt idx="481" formatCode="0.00">
                  <c:v>12.645526369437524</c:v>
                </c:pt>
                <c:pt idx="482" formatCode="0.00">
                  <c:v>12.645677563085261</c:v>
                </c:pt>
                <c:pt idx="483" formatCode="0.00">
                  <c:v>12.622538860589211</c:v>
                </c:pt>
                <c:pt idx="484" formatCode="0.00">
                  <c:v>12.556392532314803</c:v>
                </c:pt>
                <c:pt idx="485" formatCode="0.00">
                  <c:v>12.537430009196072</c:v>
                </c:pt>
                <c:pt idx="486" formatCode="0.00">
                  <c:v>12.539107122557283</c:v>
                </c:pt>
                <c:pt idx="487" formatCode="0.00">
                  <c:v>12.560653830993308</c:v>
                </c:pt>
                <c:pt idx="488" formatCode="0.00">
                  <c:v>12.569984084748867</c:v>
                </c:pt>
                <c:pt idx="489" formatCode="0.00">
                  <c:v>12.607989897668052</c:v>
                </c:pt>
                <c:pt idx="490" formatCode="0.00">
                  <c:v>12.674979450055162</c:v>
                </c:pt>
                <c:pt idx="491" formatCode="0.00">
                  <c:v>12.793814420495881</c:v>
                </c:pt>
                <c:pt idx="492" formatCode="0.00">
                  <c:v>12.882306507337722</c:v>
                </c:pt>
                <c:pt idx="493" formatCode="0.00">
                  <c:v>12.889148169420304</c:v>
                </c:pt>
                <c:pt idx="494" formatCode="0.00">
                  <c:v>12.877747244079844</c:v>
                </c:pt>
                <c:pt idx="495" formatCode="0.00">
                  <c:v>12.876735707518211</c:v>
                </c:pt>
                <c:pt idx="496" formatCode="0.00">
                  <c:v>12.905238557862184</c:v>
                </c:pt>
                <c:pt idx="497" formatCode="0.00">
                  <c:v>12.933521567464663</c:v>
                </c:pt>
                <c:pt idx="498" formatCode="0.00">
                  <c:v>12.938455702780955</c:v>
                </c:pt>
                <c:pt idx="499" formatCode="0.00">
                  <c:v>12.93823119551867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60-474F-A34C-BF86D33CE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853952"/>
        <c:axId val="153855488"/>
      </c:lineChart>
      <c:catAx>
        <c:axId val="15385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855488"/>
        <c:crosses val="autoZero"/>
        <c:auto val="1"/>
        <c:lblAlgn val="ctr"/>
        <c:lblOffset val="100"/>
        <c:tickLblSkip val="50"/>
        <c:tickMarkSkip val="25"/>
        <c:noMultiLvlLbl val="0"/>
      </c:catAx>
      <c:valAx>
        <c:axId val="153855488"/>
        <c:scaling>
          <c:orientation val="minMax"/>
          <c:min val="10"/>
        </c:scaling>
        <c:delete val="0"/>
        <c:axPos val="l"/>
        <c:numFmt formatCode="&quot;€&quot;\ #,##0" sourceLinked="0"/>
        <c:majorTickMark val="out"/>
        <c:minorTickMark val="none"/>
        <c:tickLblPos val="nextTo"/>
        <c:crossAx val="153853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2466975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  <xdr:twoCellAnchor>
    <xdr:from>
      <xdr:col>8</xdr:col>
      <xdr:colOff>381001</xdr:colOff>
      <xdr:row>9</xdr:row>
      <xdr:rowOff>104775</xdr:rowOff>
    </xdr:from>
    <xdr:to>
      <xdr:col>21</xdr:col>
      <xdr:colOff>561975</xdr:colOff>
      <xdr:row>35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508"/>
  <sheetViews>
    <sheetView tabSelected="1" workbookViewId="0"/>
  </sheetViews>
  <sheetFormatPr defaultRowHeight="15" x14ac:dyDescent="0.25"/>
  <cols>
    <col min="1" max="1" width="9.140625" style="1"/>
    <col min="2" max="2" width="41.140625" style="1" customWidth="1"/>
    <col min="3" max="3" width="9.140625" style="1"/>
    <col min="4" max="4" width="10.28515625" style="1" bestFit="1" customWidth="1"/>
    <col min="5" max="5" width="18" style="1" bestFit="1" customWidth="1"/>
    <col min="6" max="7" width="11.28515625" style="1" bestFit="1" customWidth="1"/>
    <col min="8" max="16384" width="9.140625" style="1"/>
  </cols>
  <sheetData>
    <row r="4" spans="2:7" x14ac:dyDescent="0.25">
      <c r="B4" s="2" t="s">
        <v>0</v>
      </c>
    </row>
    <row r="6" spans="2:7" x14ac:dyDescent="0.25">
      <c r="C6" s="6" t="s">
        <v>5</v>
      </c>
      <c r="D6" s="6">
        <v>2</v>
      </c>
    </row>
    <row r="8" spans="2:7" x14ac:dyDescent="0.25">
      <c r="B8" s="3" t="s">
        <v>1</v>
      </c>
      <c r="C8" s="3" t="s">
        <v>2</v>
      </c>
      <c r="D8" s="1" t="s">
        <v>3</v>
      </c>
      <c r="E8" s="1" t="s">
        <v>4</v>
      </c>
      <c r="F8" s="1" t="s">
        <v>6</v>
      </c>
      <c r="G8" s="1" t="s">
        <v>7</v>
      </c>
    </row>
    <row r="9" spans="2:7" x14ac:dyDescent="0.25">
      <c r="B9" s="3">
        <v>1</v>
      </c>
      <c r="C9" s="4">
        <v>25</v>
      </c>
      <c r="F9" s="3"/>
      <c r="G9" s="3"/>
    </row>
    <row r="10" spans="2:7" x14ac:dyDescent="0.25">
      <c r="B10" s="3">
        <v>2</v>
      </c>
      <c r="C10" s="4">
        <v>25.217211457878896</v>
      </c>
      <c r="F10" s="3"/>
      <c r="G10" s="3"/>
    </row>
    <row r="11" spans="2:7" x14ac:dyDescent="0.25">
      <c r="B11" s="3">
        <v>3</v>
      </c>
      <c r="C11" s="4">
        <v>24.075349522055195</v>
      </c>
      <c r="F11" s="3"/>
      <c r="G11" s="3"/>
    </row>
    <row r="12" spans="2:7" x14ac:dyDescent="0.25">
      <c r="B12" s="3">
        <v>4</v>
      </c>
      <c r="C12" s="4">
        <v>24.066356824183547</v>
      </c>
      <c r="F12" s="3"/>
      <c r="G12" s="3"/>
    </row>
    <row r="13" spans="2:7" x14ac:dyDescent="0.25">
      <c r="B13" s="3">
        <v>5</v>
      </c>
      <c r="C13" s="4">
        <v>24.41179317579315</v>
      </c>
      <c r="F13" s="3"/>
      <c r="G13" s="3"/>
    </row>
    <row r="14" spans="2:7" x14ac:dyDescent="0.25">
      <c r="B14" s="3">
        <v>6</v>
      </c>
      <c r="C14" s="4">
        <v>24.686899867904224</v>
      </c>
      <c r="F14" s="3"/>
      <c r="G14" s="3"/>
    </row>
    <row r="15" spans="2:7" x14ac:dyDescent="0.25">
      <c r="B15" s="3">
        <v>7</v>
      </c>
      <c r="C15" s="4">
        <v>24.419938784627067</v>
      </c>
      <c r="F15" s="3"/>
      <c r="G15" s="3"/>
    </row>
    <row r="16" spans="2:7" x14ac:dyDescent="0.25">
      <c r="B16" s="3">
        <v>8</v>
      </c>
      <c r="C16" s="4">
        <v>23.972423059394021</v>
      </c>
      <c r="F16" s="3"/>
      <c r="G16" s="3"/>
    </row>
    <row r="17" spans="2:7" x14ac:dyDescent="0.25">
      <c r="B17" s="3">
        <v>9</v>
      </c>
      <c r="C17" s="4">
        <v>24.759625876867617</v>
      </c>
      <c r="F17" s="3"/>
      <c r="G17" s="3"/>
    </row>
    <row r="18" spans="2:7" x14ac:dyDescent="0.25">
      <c r="B18" s="3">
        <v>10</v>
      </c>
      <c r="C18" s="4">
        <v>24.669958218335662</v>
      </c>
      <c r="F18" s="3"/>
      <c r="G18" s="3"/>
    </row>
    <row r="19" spans="2:7" x14ac:dyDescent="0.25">
      <c r="B19" s="3">
        <v>11</v>
      </c>
      <c r="C19" s="4">
        <v>24.551067867433122</v>
      </c>
      <c r="F19" s="3"/>
      <c r="G19" s="3"/>
    </row>
    <row r="20" spans="2:7" x14ac:dyDescent="0.25">
      <c r="B20" s="3">
        <v>12</v>
      </c>
      <c r="C20" s="4">
        <v>24.363361675856293</v>
      </c>
      <c r="F20" s="3"/>
      <c r="G20" s="3"/>
    </row>
    <row r="21" spans="2:7" x14ac:dyDescent="0.25">
      <c r="B21" s="3">
        <v>13</v>
      </c>
      <c r="C21" s="4">
        <v>24.228885779761004</v>
      </c>
      <c r="F21" s="3"/>
      <c r="G21" s="3"/>
    </row>
    <row r="22" spans="2:7" x14ac:dyDescent="0.25">
      <c r="B22" s="3">
        <v>14</v>
      </c>
      <c r="C22" s="4">
        <v>24.492580645504507</v>
      </c>
      <c r="F22" s="3"/>
      <c r="G22" s="3"/>
    </row>
    <row r="23" spans="2:7" x14ac:dyDescent="0.25">
      <c r="B23" s="3">
        <v>15</v>
      </c>
      <c r="C23" s="4">
        <v>24.588848927747698</v>
      </c>
      <c r="F23" s="3"/>
      <c r="G23" s="3"/>
    </row>
    <row r="24" spans="2:7" x14ac:dyDescent="0.25">
      <c r="B24" s="3">
        <v>16</v>
      </c>
      <c r="C24" s="4">
        <v>23.635602060843595</v>
      </c>
      <c r="F24" s="3"/>
      <c r="G24" s="3"/>
    </row>
    <row r="25" spans="2:7" x14ac:dyDescent="0.25">
      <c r="B25" s="3">
        <v>17</v>
      </c>
      <c r="C25" s="4">
        <v>23.709077557426966</v>
      </c>
      <c r="F25" s="3"/>
      <c r="G25" s="3"/>
    </row>
    <row r="26" spans="2:7" x14ac:dyDescent="0.25">
      <c r="B26" s="3">
        <v>18</v>
      </c>
      <c r="C26" s="4">
        <v>24.66709788485359</v>
      </c>
      <c r="F26" s="3"/>
      <c r="G26" s="3"/>
    </row>
    <row r="27" spans="2:7" x14ac:dyDescent="0.25">
      <c r="B27" s="3">
        <v>19</v>
      </c>
      <c r="C27" s="4">
        <v>24.072242612148909</v>
      </c>
      <c r="F27" s="3"/>
      <c r="G27" s="3"/>
    </row>
    <row r="28" spans="2:7" x14ac:dyDescent="0.25">
      <c r="B28" s="3">
        <v>20</v>
      </c>
      <c r="C28" s="4">
        <v>23.378083676576111</v>
      </c>
      <c r="F28" s="3"/>
      <c r="G28" s="3"/>
    </row>
    <row r="29" spans="2:7" x14ac:dyDescent="0.25">
      <c r="B29" s="3">
        <v>21</v>
      </c>
      <c r="C29" s="4">
        <v>22.822567761603857</v>
      </c>
      <c r="D29" s="7">
        <f>SUM(C9:C29)/COUNT(C9:C29)</f>
        <v>24.275665392228341</v>
      </c>
      <c r="E29" s="5">
        <f>_xlfn.STDEV.S(C9:C29)</f>
        <v>0.55939772934083265</v>
      </c>
      <c r="F29" s="5">
        <f>D29+$D$6*E29</f>
        <v>25.394460850910004</v>
      </c>
      <c r="G29" s="5">
        <f>D29-$D$6*E29</f>
        <v>23.156869933546677</v>
      </c>
    </row>
    <row r="30" spans="2:7" x14ac:dyDescent="0.25">
      <c r="B30" s="3">
        <v>22</v>
      </c>
      <c r="C30" s="4">
        <v>22.958306590891986</v>
      </c>
      <c r="D30" s="7">
        <f t="shared" ref="D30:D93" si="0">SUM(C10:C30)/COUNT(C10:C30)</f>
        <v>24.178441896556528</v>
      </c>
      <c r="E30" s="5">
        <f t="shared" ref="E30:E93" si="1">_xlfn.STDEV.S(C10:C30)</f>
        <v>0.60294234421512571</v>
      </c>
      <c r="F30" s="5">
        <f t="shared" ref="F30:F93" si="2">D30+$D$6*E30</f>
        <v>25.384326584986781</v>
      </c>
      <c r="G30" s="5">
        <f t="shared" ref="G30:G93" si="3">D30-$D$6*E30</f>
        <v>22.972557208126275</v>
      </c>
    </row>
    <row r="31" spans="2:7" x14ac:dyDescent="0.25">
      <c r="B31" s="3">
        <v>23</v>
      </c>
      <c r="C31" s="4">
        <v>23.544491237672382</v>
      </c>
      <c r="D31" s="7">
        <f t="shared" si="0"/>
        <v>24.098788552737169</v>
      </c>
      <c r="E31" s="5">
        <f t="shared" si="1"/>
        <v>0.56834861161564776</v>
      </c>
      <c r="F31" s="5">
        <f t="shared" si="2"/>
        <v>25.235485775968463</v>
      </c>
      <c r="G31" s="5">
        <f t="shared" si="3"/>
        <v>22.962091329505874</v>
      </c>
    </row>
    <row r="32" spans="2:7" x14ac:dyDescent="0.25">
      <c r="B32" s="3">
        <v>24</v>
      </c>
      <c r="C32" s="4">
        <v>23.575763479569837</v>
      </c>
      <c r="D32" s="7">
        <f t="shared" si="0"/>
        <v>24.074998741190246</v>
      </c>
      <c r="E32" s="5">
        <f t="shared" si="1"/>
        <v>0.57972078053615039</v>
      </c>
      <c r="F32" s="5">
        <f t="shared" si="2"/>
        <v>25.234440302262549</v>
      </c>
      <c r="G32" s="5">
        <f t="shared" si="3"/>
        <v>22.915557180117943</v>
      </c>
    </row>
    <row r="33" spans="2:7" x14ac:dyDescent="0.25">
      <c r="B33" s="3">
        <v>25</v>
      </c>
      <c r="C33" s="4">
        <v>22.866896190994265</v>
      </c>
      <c r="D33" s="7">
        <f t="shared" si="0"/>
        <v>24.017881568181235</v>
      </c>
      <c r="E33" s="5">
        <f t="shared" si="1"/>
        <v>0.63688503500498328</v>
      </c>
      <c r="F33" s="5">
        <f t="shared" si="2"/>
        <v>25.291651638191201</v>
      </c>
      <c r="G33" s="5">
        <f t="shared" si="3"/>
        <v>22.744111498171268</v>
      </c>
    </row>
    <row r="34" spans="2:7" x14ac:dyDescent="0.25">
      <c r="B34" s="3">
        <v>26</v>
      </c>
      <c r="C34" s="4">
        <v>22.042529116196448</v>
      </c>
      <c r="D34" s="7">
        <f t="shared" si="0"/>
        <v>23.905059470105201</v>
      </c>
      <c r="E34" s="5">
        <f t="shared" si="1"/>
        <v>0.76131453976385555</v>
      </c>
      <c r="F34" s="5">
        <f t="shared" si="2"/>
        <v>25.427688549632911</v>
      </c>
      <c r="G34" s="5">
        <f t="shared" si="3"/>
        <v>22.38243039057749</v>
      </c>
    </row>
    <row r="35" spans="2:7" x14ac:dyDescent="0.25">
      <c r="B35" s="3">
        <v>27</v>
      </c>
      <c r="C35" s="4">
        <v>21.797186966605729</v>
      </c>
      <c r="D35" s="7">
        <f t="shared" si="0"/>
        <v>23.767454093852891</v>
      </c>
      <c r="E35" s="5">
        <f t="shared" si="1"/>
        <v>0.86678165132434803</v>
      </c>
      <c r="F35" s="5">
        <f t="shared" si="2"/>
        <v>25.501017396501588</v>
      </c>
      <c r="G35" s="5">
        <f t="shared" si="3"/>
        <v>22.033890791204193</v>
      </c>
    </row>
    <row r="36" spans="2:7" x14ac:dyDescent="0.25">
      <c r="B36" s="3">
        <v>28</v>
      </c>
      <c r="C36" s="4">
        <v>21.754046278810183</v>
      </c>
      <c r="D36" s="7">
        <f t="shared" si="0"/>
        <v>23.640506831671139</v>
      </c>
      <c r="E36" s="5">
        <f t="shared" si="1"/>
        <v>0.95697062714973979</v>
      </c>
      <c r="F36" s="5">
        <f t="shared" si="2"/>
        <v>25.55444808597062</v>
      </c>
      <c r="G36" s="5">
        <f t="shared" si="3"/>
        <v>21.726565577371659</v>
      </c>
    </row>
    <row r="37" spans="2:7" x14ac:dyDescent="0.25">
      <c r="B37" s="3">
        <v>29</v>
      </c>
      <c r="C37" s="4">
        <v>21.969976670738216</v>
      </c>
      <c r="D37" s="7">
        <f t="shared" si="0"/>
        <v>23.545152241735146</v>
      </c>
      <c r="E37" s="5">
        <f t="shared" si="1"/>
        <v>1.0199366599610244</v>
      </c>
      <c r="F37" s="5">
        <f t="shared" si="2"/>
        <v>25.585025561657194</v>
      </c>
      <c r="G37" s="5">
        <f t="shared" si="3"/>
        <v>21.505278921813098</v>
      </c>
    </row>
    <row r="38" spans="2:7" x14ac:dyDescent="0.25">
      <c r="B38" s="3">
        <v>30</v>
      </c>
      <c r="C38" s="4">
        <v>21.528462759668592</v>
      </c>
      <c r="D38" s="7">
        <f t="shared" si="0"/>
        <v>23.391287331392334</v>
      </c>
      <c r="E38" s="5">
        <f t="shared" si="1"/>
        <v>1.0700547518693646</v>
      </c>
      <c r="F38" s="5">
        <f t="shared" si="2"/>
        <v>25.531396835131062</v>
      </c>
      <c r="G38" s="5">
        <f t="shared" si="3"/>
        <v>21.251177827653606</v>
      </c>
    </row>
    <row r="39" spans="2:7" x14ac:dyDescent="0.25">
      <c r="B39" s="3">
        <v>31</v>
      </c>
      <c r="C39" s="4">
        <v>21.358988640856364</v>
      </c>
      <c r="D39" s="7">
        <f t="shared" si="0"/>
        <v>23.233622113417123</v>
      </c>
      <c r="E39" s="5">
        <f t="shared" si="1"/>
        <v>1.1152030629051233</v>
      </c>
      <c r="F39" s="5">
        <f t="shared" si="2"/>
        <v>25.464028239227371</v>
      </c>
      <c r="G39" s="5">
        <f t="shared" si="3"/>
        <v>21.003215987606875</v>
      </c>
    </row>
    <row r="40" spans="2:7" x14ac:dyDescent="0.25">
      <c r="B40" s="3">
        <v>32</v>
      </c>
      <c r="C40" s="4">
        <v>21.734196307365096</v>
      </c>
      <c r="D40" s="7">
        <f t="shared" si="0"/>
        <v>23.099485372461508</v>
      </c>
      <c r="E40" s="5">
        <f t="shared" si="1"/>
        <v>1.118220145869794</v>
      </c>
      <c r="F40" s="5">
        <f t="shared" si="2"/>
        <v>25.335925664201095</v>
      </c>
      <c r="G40" s="5">
        <f t="shared" si="3"/>
        <v>20.863045080721921</v>
      </c>
    </row>
    <row r="41" spans="2:7" x14ac:dyDescent="0.25">
      <c r="B41" s="3">
        <v>33</v>
      </c>
      <c r="C41" s="4">
        <v>22.910884887768326</v>
      </c>
      <c r="D41" s="7">
        <f t="shared" si="0"/>
        <v>23.030319811123984</v>
      </c>
      <c r="E41" s="5">
        <f t="shared" si="1"/>
        <v>1.0804177745841439</v>
      </c>
      <c r="F41" s="5">
        <f t="shared" si="2"/>
        <v>25.191155360292271</v>
      </c>
      <c r="G41" s="5">
        <f t="shared" si="3"/>
        <v>20.869484261955698</v>
      </c>
    </row>
    <row r="42" spans="2:7" x14ac:dyDescent="0.25">
      <c r="B42" s="3">
        <v>34</v>
      </c>
      <c r="C42" s="4">
        <v>22.955621672505444</v>
      </c>
      <c r="D42" s="7">
        <f t="shared" si="0"/>
        <v>22.969688186968956</v>
      </c>
      <c r="E42" s="5">
        <f t="shared" si="1"/>
        <v>1.0449370964963427</v>
      </c>
      <c r="F42" s="5">
        <f t="shared" si="2"/>
        <v>25.05956237996164</v>
      </c>
      <c r="G42" s="5">
        <f t="shared" si="3"/>
        <v>20.879813993976271</v>
      </c>
    </row>
    <row r="43" spans="2:7" x14ac:dyDescent="0.25">
      <c r="B43" s="3">
        <v>35</v>
      </c>
      <c r="C43" s="4">
        <v>22.195756106475283</v>
      </c>
      <c r="D43" s="7">
        <f t="shared" si="0"/>
        <v>22.860315589872329</v>
      </c>
      <c r="E43" s="5">
        <f t="shared" si="1"/>
        <v>0.99665516786720332</v>
      </c>
      <c r="F43" s="5">
        <f t="shared" si="2"/>
        <v>24.853625925606735</v>
      </c>
      <c r="G43" s="5">
        <f t="shared" si="3"/>
        <v>20.867005254137922</v>
      </c>
    </row>
    <row r="44" spans="2:7" x14ac:dyDescent="0.25">
      <c r="B44" s="3">
        <v>36</v>
      </c>
      <c r="C44" s="4">
        <v>21.454339438328962</v>
      </c>
      <c r="D44" s="7">
        <f t="shared" si="0"/>
        <v>22.711053233233343</v>
      </c>
      <c r="E44" s="5">
        <f t="shared" si="1"/>
        <v>0.95884064468482666</v>
      </c>
      <c r="F44" s="5">
        <f t="shared" si="2"/>
        <v>24.628734522602997</v>
      </c>
      <c r="G44" s="5">
        <f t="shared" si="3"/>
        <v>20.79337194386369</v>
      </c>
    </row>
    <row r="45" spans="2:7" x14ac:dyDescent="0.25">
      <c r="B45" s="3">
        <v>37</v>
      </c>
      <c r="C45" s="4">
        <v>21.712951541221461</v>
      </c>
      <c r="D45" s="7">
        <f t="shared" si="0"/>
        <v>22.619498446584668</v>
      </c>
      <c r="E45" s="5">
        <f t="shared" si="1"/>
        <v>0.95793779111249677</v>
      </c>
      <c r="F45" s="5">
        <f t="shared" si="2"/>
        <v>24.535374028809663</v>
      </c>
      <c r="G45" s="5">
        <f t="shared" si="3"/>
        <v>20.703622864359673</v>
      </c>
    </row>
    <row r="46" spans="2:7" x14ac:dyDescent="0.25">
      <c r="B46" s="3">
        <v>38</v>
      </c>
      <c r="C46" s="4">
        <v>21.155355907860127</v>
      </c>
      <c r="D46" s="7">
        <f t="shared" si="0"/>
        <v>22.497892653748149</v>
      </c>
      <c r="E46" s="5">
        <f t="shared" si="1"/>
        <v>0.97465069696454043</v>
      </c>
      <c r="F46" s="5">
        <f t="shared" si="2"/>
        <v>24.447194047677229</v>
      </c>
      <c r="G46" s="5">
        <f t="shared" si="3"/>
        <v>20.548591259819069</v>
      </c>
    </row>
    <row r="47" spans="2:7" x14ac:dyDescent="0.25">
      <c r="B47" s="3">
        <v>39</v>
      </c>
      <c r="C47" s="4">
        <v>21.113632805086453</v>
      </c>
      <c r="D47" s="7">
        <f t="shared" si="0"/>
        <v>22.328680030902099</v>
      </c>
      <c r="E47" s="5">
        <f t="shared" si="1"/>
        <v>0.88341135575369789</v>
      </c>
      <c r="F47" s="5">
        <f t="shared" si="2"/>
        <v>24.095502742409494</v>
      </c>
      <c r="G47" s="5">
        <f t="shared" si="3"/>
        <v>20.561857319394704</v>
      </c>
    </row>
    <row r="48" spans="2:7" x14ac:dyDescent="0.25">
      <c r="B48" s="3">
        <v>40</v>
      </c>
      <c r="C48" s="4">
        <v>20.835023861238064</v>
      </c>
      <c r="D48" s="7">
        <f t="shared" si="0"/>
        <v>22.1745267570492</v>
      </c>
      <c r="E48" s="5">
        <f t="shared" si="1"/>
        <v>0.84558508972522173</v>
      </c>
      <c r="F48" s="5">
        <f t="shared" si="2"/>
        <v>23.865696936499646</v>
      </c>
      <c r="G48" s="5">
        <f t="shared" si="3"/>
        <v>20.483356577598755</v>
      </c>
    </row>
    <row r="49" spans="2:7" x14ac:dyDescent="0.25">
      <c r="B49" s="3">
        <v>41</v>
      </c>
      <c r="C49" s="4">
        <v>20.912709730077449</v>
      </c>
      <c r="D49" s="7">
        <f t="shared" si="0"/>
        <v>22.057127997692128</v>
      </c>
      <c r="E49" s="5">
        <f t="shared" si="1"/>
        <v>0.84126345420613424</v>
      </c>
      <c r="F49" s="5">
        <f t="shared" si="2"/>
        <v>23.739654906104395</v>
      </c>
      <c r="G49" s="5">
        <f t="shared" si="3"/>
        <v>20.37460108927986</v>
      </c>
    </row>
    <row r="50" spans="2:7" x14ac:dyDescent="0.25">
      <c r="B50" s="3">
        <v>42</v>
      </c>
      <c r="C50" s="4">
        <v>21.170238146447375</v>
      </c>
      <c r="D50" s="7">
        <f t="shared" si="0"/>
        <v>21.978445635065629</v>
      </c>
      <c r="E50" s="5">
        <f t="shared" si="1"/>
        <v>0.84336084702107672</v>
      </c>
      <c r="F50" s="5">
        <f t="shared" si="2"/>
        <v>23.665167329107781</v>
      </c>
      <c r="G50" s="5">
        <f t="shared" si="3"/>
        <v>20.291723941023477</v>
      </c>
    </row>
    <row r="51" spans="2:7" x14ac:dyDescent="0.25">
      <c r="B51" s="3">
        <v>43</v>
      </c>
      <c r="C51" s="4">
        <v>21.293967058340783</v>
      </c>
      <c r="D51" s="7">
        <f t="shared" si="0"/>
        <v>21.899191371610808</v>
      </c>
      <c r="E51" s="5">
        <f t="shared" si="1"/>
        <v>0.82467047331686905</v>
      </c>
      <c r="F51" s="5">
        <f t="shared" si="2"/>
        <v>23.548532318244547</v>
      </c>
      <c r="G51" s="5">
        <f t="shared" si="3"/>
        <v>20.249850424977069</v>
      </c>
    </row>
    <row r="52" spans="2:7" x14ac:dyDescent="0.25">
      <c r="B52" s="3">
        <v>44</v>
      </c>
      <c r="C52" s="4">
        <v>20.917603451706036</v>
      </c>
      <c r="D52" s="7">
        <f t="shared" si="0"/>
        <v>21.774101477040979</v>
      </c>
      <c r="E52" s="5">
        <f t="shared" si="1"/>
        <v>0.75926062291747998</v>
      </c>
      <c r="F52" s="5">
        <f t="shared" si="2"/>
        <v>23.29262272287594</v>
      </c>
      <c r="G52" s="5">
        <f t="shared" si="3"/>
        <v>20.255580231206018</v>
      </c>
    </row>
    <row r="53" spans="2:7" x14ac:dyDescent="0.25">
      <c r="B53" s="3">
        <v>45</v>
      </c>
      <c r="C53" s="4">
        <v>21.227064756698525</v>
      </c>
      <c r="D53" s="7">
        <f t="shared" si="0"/>
        <v>21.662258680713773</v>
      </c>
      <c r="E53" s="5">
        <f t="shared" si="1"/>
        <v>0.64498496259259597</v>
      </c>
      <c r="F53" s="5">
        <f t="shared" si="2"/>
        <v>22.952228605898966</v>
      </c>
      <c r="G53" s="5">
        <f t="shared" si="3"/>
        <v>20.372288755528579</v>
      </c>
    </row>
    <row r="54" spans="2:7" x14ac:dyDescent="0.25">
      <c r="B54" s="3">
        <v>46</v>
      </c>
      <c r="C54" s="4">
        <v>20.719734306278824</v>
      </c>
      <c r="D54" s="7">
        <f t="shared" si="0"/>
        <v>21.560012876679707</v>
      </c>
      <c r="E54" s="5">
        <f t="shared" si="1"/>
        <v>0.61391263268264051</v>
      </c>
      <c r="F54" s="5">
        <f t="shared" si="2"/>
        <v>22.78783814204499</v>
      </c>
      <c r="G54" s="5">
        <f t="shared" si="3"/>
        <v>20.332187611314424</v>
      </c>
    </row>
    <row r="55" spans="2:7" x14ac:dyDescent="0.25">
      <c r="B55" s="3">
        <v>47</v>
      </c>
      <c r="C55" s="4">
        <v>19.831976605604385</v>
      </c>
      <c r="D55" s="7">
        <f t="shared" si="0"/>
        <v>21.454748471413421</v>
      </c>
      <c r="E55" s="5">
        <f t="shared" si="1"/>
        <v>0.70916744668532772</v>
      </c>
      <c r="F55" s="5">
        <f t="shared" si="2"/>
        <v>22.873083364784076</v>
      </c>
      <c r="G55" s="5">
        <f t="shared" si="3"/>
        <v>20.036413578042765</v>
      </c>
    </row>
    <row r="56" spans="2:7" x14ac:dyDescent="0.25">
      <c r="B56" s="3">
        <v>48</v>
      </c>
      <c r="C56" s="4">
        <v>20.307548640116586</v>
      </c>
      <c r="D56" s="7">
        <f t="shared" si="0"/>
        <v>21.383813313009167</v>
      </c>
      <c r="E56" s="5">
        <f t="shared" si="1"/>
        <v>0.7467096138408521</v>
      </c>
      <c r="F56" s="5">
        <f t="shared" si="2"/>
        <v>22.877232540690873</v>
      </c>
      <c r="G56" s="5">
        <f t="shared" si="3"/>
        <v>19.890394085327461</v>
      </c>
    </row>
    <row r="57" spans="2:7" x14ac:dyDescent="0.25">
      <c r="B57" s="3">
        <v>49</v>
      </c>
      <c r="C57" s="4">
        <v>20.871993619267009</v>
      </c>
      <c r="D57" s="7">
        <f t="shared" si="0"/>
        <v>21.341810805411875</v>
      </c>
      <c r="E57" s="5">
        <f t="shared" si="1"/>
        <v>0.74964469832214231</v>
      </c>
      <c r="F57" s="5">
        <f t="shared" si="2"/>
        <v>22.841100202056161</v>
      </c>
      <c r="G57" s="5">
        <f t="shared" si="3"/>
        <v>19.842521408767588</v>
      </c>
    </row>
    <row r="58" spans="2:7" x14ac:dyDescent="0.25">
      <c r="B58" s="3">
        <v>50</v>
      </c>
      <c r="C58" s="4">
        <v>20.943094787867935</v>
      </c>
      <c r="D58" s="7">
        <f t="shared" si="0"/>
        <v>21.292911668132337</v>
      </c>
      <c r="E58" s="5">
        <f t="shared" si="1"/>
        <v>0.74005107744582321</v>
      </c>
      <c r="F58" s="5">
        <f t="shared" si="2"/>
        <v>22.773013823023984</v>
      </c>
      <c r="G58" s="5">
        <f t="shared" si="3"/>
        <v>19.812809513240691</v>
      </c>
    </row>
    <row r="59" spans="2:7" x14ac:dyDescent="0.25">
      <c r="B59" s="3">
        <v>51</v>
      </c>
      <c r="C59" s="4">
        <v>20.962457396642051</v>
      </c>
      <c r="D59" s="7">
        <f t="shared" si="0"/>
        <v>21.265959031797738</v>
      </c>
      <c r="E59" s="5">
        <f t="shared" si="1"/>
        <v>0.74134918616950163</v>
      </c>
      <c r="F59" s="5">
        <f t="shared" si="2"/>
        <v>22.748657404136743</v>
      </c>
      <c r="G59" s="5">
        <f t="shared" si="3"/>
        <v>19.783260659458733</v>
      </c>
    </row>
    <row r="60" spans="2:7" x14ac:dyDescent="0.25">
      <c r="B60" s="3">
        <v>52</v>
      </c>
      <c r="C60" s="4">
        <v>21.455278157993387</v>
      </c>
      <c r="D60" s="7">
        <f t="shared" si="0"/>
        <v>21.270544246899505</v>
      </c>
      <c r="E60" s="5">
        <f t="shared" si="1"/>
        <v>0.74225056523782496</v>
      </c>
      <c r="F60" s="5">
        <f t="shared" si="2"/>
        <v>22.755045377375154</v>
      </c>
      <c r="G60" s="5">
        <f t="shared" si="3"/>
        <v>19.786043116423855</v>
      </c>
    </row>
    <row r="61" spans="2:7" x14ac:dyDescent="0.25">
      <c r="B61" s="3">
        <v>53</v>
      </c>
      <c r="C61" s="4">
        <v>21.807485059598275</v>
      </c>
      <c r="D61" s="7">
        <f t="shared" si="0"/>
        <v>21.274034187482037</v>
      </c>
      <c r="E61" s="5">
        <f t="shared" si="1"/>
        <v>0.74470781054365143</v>
      </c>
      <c r="F61" s="5">
        <f t="shared" si="2"/>
        <v>22.763449808569341</v>
      </c>
      <c r="G61" s="5">
        <f t="shared" si="3"/>
        <v>19.784618566394734</v>
      </c>
    </row>
    <row r="62" spans="2:7" x14ac:dyDescent="0.25">
      <c r="B62" s="3">
        <v>54</v>
      </c>
      <c r="C62" s="4">
        <v>21.679376949199014</v>
      </c>
      <c r="D62" s="7">
        <f t="shared" si="0"/>
        <v>21.21539095231207</v>
      </c>
      <c r="E62" s="5">
        <f t="shared" si="1"/>
        <v>0.65209651860318207</v>
      </c>
      <c r="F62" s="5">
        <f t="shared" si="2"/>
        <v>22.519583989518434</v>
      </c>
      <c r="G62" s="5">
        <f t="shared" si="3"/>
        <v>19.911197915105706</v>
      </c>
    </row>
    <row r="63" spans="2:7" x14ac:dyDescent="0.25">
      <c r="B63" s="3">
        <v>55</v>
      </c>
      <c r="C63" s="4">
        <v>21.68153029099329</v>
      </c>
      <c r="D63" s="7">
        <f t="shared" si="0"/>
        <v>21.154719934144822</v>
      </c>
      <c r="E63" s="5">
        <f t="shared" si="1"/>
        <v>0.52991413897417206</v>
      </c>
      <c r="F63" s="5">
        <f t="shared" si="2"/>
        <v>22.214548212093167</v>
      </c>
      <c r="G63" s="5">
        <f t="shared" si="3"/>
        <v>20.094891656196477</v>
      </c>
    </row>
    <row r="64" spans="2:7" x14ac:dyDescent="0.25">
      <c r="B64" s="3">
        <v>56</v>
      </c>
      <c r="C64" s="4">
        <v>21.680837340006974</v>
      </c>
      <c r="D64" s="7">
        <f t="shared" si="0"/>
        <v>21.130199992884428</v>
      </c>
      <c r="E64" s="5">
        <f t="shared" si="1"/>
        <v>0.48972427591644596</v>
      </c>
      <c r="F64" s="5">
        <f t="shared" si="2"/>
        <v>22.10964854471732</v>
      </c>
      <c r="G64" s="5">
        <f t="shared" si="3"/>
        <v>20.150751441051536</v>
      </c>
    </row>
    <row r="65" spans="2:7" x14ac:dyDescent="0.25">
      <c r="B65" s="3">
        <v>57</v>
      </c>
      <c r="C65" s="4">
        <v>20.741267467190823</v>
      </c>
      <c r="D65" s="7">
        <f t="shared" si="0"/>
        <v>21.096244184734992</v>
      </c>
      <c r="E65" s="5">
        <f t="shared" si="1"/>
        <v>0.49084552166839385</v>
      </c>
      <c r="F65" s="5">
        <f t="shared" si="2"/>
        <v>22.07793522807178</v>
      </c>
      <c r="G65" s="5">
        <f t="shared" si="3"/>
        <v>20.114553141398204</v>
      </c>
    </row>
    <row r="66" spans="2:7" x14ac:dyDescent="0.25">
      <c r="B66" s="3">
        <v>58</v>
      </c>
      <c r="C66" s="4">
        <v>21.320666128846856</v>
      </c>
      <c r="D66" s="7">
        <f t="shared" si="0"/>
        <v>21.077563927002871</v>
      </c>
      <c r="E66" s="5">
        <f t="shared" si="1"/>
        <v>0.47335482334529261</v>
      </c>
      <c r="F66" s="5">
        <f t="shared" si="2"/>
        <v>22.024273573693456</v>
      </c>
      <c r="G66" s="5">
        <f t="shared" si="3"/>
        <v>20.130854280312285</v>
      </c>
    </row>
    <row r="67" spans="2:7" x14ac:dyDescent="0.25">
      <c r="B67" s="3">
        <v>59</v>
      </c>
      <c r="C67" s="4">
        <v>21.083121427428878</v>
      </c>
      <c r="D67" s="7">
        <f t="shared" si="0"/>
        <v>21.074124189839477</v>
      </c>
      <c r="E67" s="5">
        <f t="shared" si="1"/>
        <v>0.47302360414589967</v>
      </c>
      <c r="F67" s="5">
        <f t="shared" si="2"/>
        <v>22.020171398131275</v>
      </c>
      <c r="G67" s="5">
        <f t="shared" si="3"/>
        <v>20.128076981547679</v>
      </c>
    </row>
    <row r="68" spans="2:7" x14ac:dyDescent="0.25">
      <c r="B68" s="3">
        <v>60</v>
      </c>
      <c r="C68" s="4">
        <v>21.783309095211241</v>
      </c>
      <c r="D68" s="7">
        <f t="shared" si="0"/>
        <v>21.106013536988275</v>
      </c>
      <c r="E68" s="5">
        <f t="shared" si="1"/>
        <v>0.49774759473144881</v>
      </c>
      <c r="F68" s="5">
        <f t="shared" si="2"/>
        <v>22.101508726451172</v>
      </c>
      <c r="G68" s="5">
        <f t="shared" si="3"/>
        <v>20.110518347525378</v>
      </c>
    </row>
    <row r="69" spans="2:7" x14ac:dyDescent="0.25">
      <c r="B69" s="3">
        <v>61</v>
      </c>
      <c r="C69" s="4">
        <v>21.694416714349774</v>
      </c>
      <c r="D69" s="7">
        <f t="shared" si="0"/>
        <v>21.146937006184071</v>
      </c>
      <c r="E69" s="5">
        <f t="shared" si="1"/>
        <v>0.50954229064099055</v>
      </c>
      <c r="F69" s="5">
        <f t="shared" si="2"/>
        <v>22.166021587466052</v>
      </c>
      <c r="G69" s="5">
        <f t="shared" si="3"/>
        <v>20.127852424902091</v>
      </c>
    </row>
    <row r="70" spans="2:7" x14ac:dyDescent="0.25">
      <c r="B70" s="3">
        <v>62</v>
      </c>
      <c r="C70" s="4">
        <v>22.208182888338662</v>
      </c>
      <c r="D70" s="7">
        <f t="shared" si="0"/>
        <v>21.208626204196509</v>
      </c>
      <c r="E70" s="5">
        <f t="shared" si="1"/>
        <v>0.55606342373740647</v>
      </c>
      <c r="F70" s="5">
        <f t="shared" si="2"/>
        <v>22.320753051671321</v>
      </c>
      <c r="G70" s="5">
        <f t="shared" si="3"/>
        <v>20.096499356721697</v>
      </c>
    </row>
    <row r="71" spans="2:7" x14ac:dyDescent="0.25">
      <c r="B71" s="3">
        <v>63</v>
      </c>
      <c r="C71" s="4">
        <v>21.718911830994731</v>
      </c>
      <c r="D71" s="7">
        <f t="shared" si="0"/>
        <v>21.234753522508285</v>
      </c>
      <c r="E71" s="5">
        <f t="shared" si="1"/>
        <v>0.56695295352899289</v>
      </c>
      <c r="F71" s="5">
        <f t="shared" si="2"/>
        <v>22.368659429566272</v>
      </c>
      <c r="G71" s="5">
        <f t="shared" si="3"/>
        <v>20.100847615450299</v>
      </c>
    </row>
    <row r="72" spans="2:7" x14ac:dyDescent="0.25">
      <c r="B72" s="3">
        <v>64</v>
      </c>
      <c r="C72" s="4">
        <v>22.567310360798846</v>
      </c>
      <c r="D72" s="7">
        <f t="shared" si="0"/>
        <v>21.295388917863431</v>
      </c>
      <c r="E72" s="5">
        <f t="shared" si="1"/>
        <v>0.63732663682709589</v>
      </c>
      <c r="F72" s="5">
        <f t="shared" si="2"/>
        <v>22.570042191517622</v>
      </c>
      <c r="G72" s="5">
        <f t="shared" si="3"/>
        <v>20.020735644209239</v>
      </c>
    </row>
    <row r="73" spans="2:7" x14ac:dyDescent="0.25">
      <c r="B73" s="3">
        <v>65</v>
      </c>
      <c r="C73" s="4">
        <v>22.425730091371769</v>
      </c>
      <c r="D73" s="7">
        <f t="shared" si="0"/>
        <v>21.367204472133228</v>
      </c>
      <c r="E73" s="5">
        <f t="shared" si="1"/>
        <v>0.6764002956732994</v>
      </c>
      <c r="F73" s="5">
        <f t="shared" si="2"/>
        <v>22.720005063479828</v>
      </c>
      <c r="G73" s="5">
        <f t="shared" si="3"/>
        <v>20.014403880786627</v>
      </c>
    </row>
    <row r="74" spans="2:7" x14ac:dyDescent="0.25">
      <c r="B74" s="3">
        <v>66</v>
      </c>
      <c r="C74" s="4">
        <v>23.117830764223161</v>
      </c>
      <c r="D74" s="7">
        <f t="shared" si="0"/>
        <v>21.457240948682021</v>
      </c>
      <c r="E74" s="5">
        <f t="shared" si="1"/>
        <v>0.77540836225685639</v>
      </c>
      <c r="F74" s="5">
        <f t="shared" si="2"/>
        <v>23.008057673195733</v>
      </c>
      <c r="G74" s="5">
        <f t="shared" si="3"/>
        <v>19.906424224168308</v>
      </c>
    </row>
    <row r="75" spans="2:7" x14ac:dyDescent="0.25">
      <c r="B75" s="3">
        <v>67</v>
      </c>
      <c r="C75" s="4">
        <v>22.937619618868379</v>
      </c>
      <c r="D75" s="7">
        <f t="shared" si="0"/>
        <v>21.562854534995811</v>
      </c>
      <c r="E75" s="5">
        <f t="shared" si="1"/>
        <v>0.81971119007903737</v>
      </c>
      <c r="F75" s="5">
        <f t="shared" si="2"/>
        <v>23.202276915153885</v>
      </c>
      <c r="G75" s="5">
        <f t="shared" si="3"/>
        <v>19.923432154837737</v>
      </c>
    </row>
    <row r="76" spans="2:7" x14ac:dyDescent="0.25">
      <c r="B76" s="3">
        <v>68</v>
      </c>
      <c r="C76" s="4">
        <v>22.982125552668091</v>
      </c>
      <c r="D76" s="7">
        <f t="shared" si="0"/>
        <v>21.712861627713131</v>
      </c>
      <c r="E76" s="5">
        <f t="shared" si="1"/>
        <v>0.77409223716526321</v>
      </c>
      <c r="F76" s="5">
        <f t="shared" si="2"/>
        <v>23.261046102043657</v>
      </c>
      <c r="G76" s="5">
        <f t="shared" si="3"/>
        <v>20.164677153382605</v>
      </c>
    </row>
    <row r="77" spans="2:7" x14ac:dyDescent="0.25">
      <c r="B77" s="3">
        <v>69</v>
      </c>
      <c r="C77" s="4">
        <v>23.836703107481117</v>
      </c>
      <c r="D77" s="7">
        <f t="shared" si="0"/>
        <v>21.880916602349537</v>
      </c>
      <c r="E77" s="5">
        <f t="shared" si="1"/>
        <v>0.83447833723725529</v>
      </c>
      <c r="F77" s="5">
        <f t="shared" si="2"/>
        <v>23.549873276824048</v>
      </c>
      <c r="G77" s="5">
        <f t="shared" si="3"/>
        <v>20.211959927875025</v>
      </c>
    </row>
    <row r="78" spans="2:7" x14ac:dyDescent="0.25">
      <c r="B78" s="3">
        <v>70</v>
      </c>
      <c r="C78" s="4">
        <v>23.801128546858401</v>
      </c>
      <c r="D78" s="7">
        <f t="shared" si="0"/>
        <v>22.02039921794913</v>
      </c>
      <c r="E78" s="5">
        <f t="shared" si="1"/>
        <v>0.89966123711269497</v>
      </c>
      <c r="F78" s="5">
        <f t="shared" si="2"/>
        <v>23.819721692174522</v>
      </c>
      <c r="G78" s="5">
        <f t="shared" si="3"/>
        <v>20.221076743723739</v>
      </c>
    </row>
    <row r="79" spans="2:7" x14ac:dyDescent="0.25">
      <c r="B79" s="3">
        <v>71</v>
      </c>
      <c r="C79" s="4">
        <v>24.432419513434482</v>
      </c>
      <c r="D79" s="7">
        <f t="shared" si="0"/>
        <v>22.186557538214203</v>
      </c>
      <c r="E79" s="5">
        <f t="shared" si="1"/>
        <v>1.0066102415226079</v>
      </c>
      <c r="F79" s="5">
        <f t="shared" si="2"/>
        <v>24.199778021259419</v>
      </c>
      <c r="G79" s="5">
        <f t="shared" si="3"/>
        <v>20.173337055168986</v>
      </c>
    </row>
    <row r="80" spans="2:7" x14ac:dyDescent="0.25">
      <c r="B80" s="3">
        <v>72</v>
      </c>
      <c r="C80" s="4">
        <v>23.69280550726328</v>
      </c>
      <c r="D80" s="7">
        <f t="shared" si="0"/>
        <v>22.316574114910456</v>
      </c>
      <c r="E80" s="5">
        <f t="shared" si="1"/>
        <v>1.0168740049755314</v>
      </c>
      <c r="F80" s="5">
        <f t="shared" si="2"/>
        <v>24.350322124861517</v>
      </c>
      <c r="G80" s="5">
        <f t="shared" si="3"/>
        <v>20.282826104959394</v>
      </c>
    </row>
    <row r="81" spans="2:7" x14ac:dyDescent="0.25">
      <c r="B81" s="3">
        <v>73</v>
      </c>
      <c r="C81" s="4">
        <v>23.57825981712039</v>
      </c>
      <c r="D81" s="7">
        <f t="shared" si="0"/>
        <v>22.417668479630787</v>
      </c>
      <c r="E81" s="5">
        <f t="shared" si="1"/>
        <v>1.0323771947189773</v>
      </c>
      <c r="F81" s="5">
        <f t="shared" si="2"/>
        <v>24.482422869068742</v>
      </c>
      <c r="G81" s="5">
        <f t="shared" si="3"/>
        <v>20.352914090192833</v>
      </c>
    </row>
    <row r="82" spans="2:7" x14ac:dyDescent="0.25">
      <c r="B82" s="3">
        <v>74</v>
      </c>
      <c r="C82" s="4">
        <v>23.165867191992589</v>
      </c>
      <c r="D82" s="7">
        <f t="shared" si="0"/>
        <v>22.482353343078135</v>
      </c>
      <c r="E82" s="5">
        <f t="shared" si="1"/>
        <v>1.0347865525766786</v>
      </c>
      <c r="F82" s="5">
        <f t="shared" si="2"/>
        <v>24.551926448231491</v>
      </c>
      <c r="G82" s="5">
        <f t="shared" si="3"/>
        <v>20.412780237924778</v>
      </c>
    </row>
    <row r="83" spans="2:7" x14ac:dyDescent="0.25">
      <c r="B83" s="3">
        <v>75</v>
      </c>
      <c r="C83" s="4">
        <v>23.447975287872577</v>
      </c>
      <c r="D83" s="7">
        <f t="shared" si="0"/>
        <v>22.566572311586395</v>
      </c>
      <c r="E83" s="5">
        <f t="shared" si="1"/>
        <v>1.0381322004259266</v>
      </c>
      <c r="F83" s="5">
        <f t="shared" si="2"/>
        <v>24.642836712438246</v>
      </c>
      <c r="G83" s="5">
        <f t="shared" si="3"/>
        <v>20.490307910734543</v>
      </c>
    </row>
    <row r="84" spans="2:7" x14ac:dyDescent="0.25">
      <c r="B84" s="3">
        <v>76</v>
      </c>
      <c r="C84" s="4">
        <v>23.573543568022281</v>
      </c>
      <c r="D84" s="7">
        <f t="shared" si="0"/>
        <v>22.656668181921113</v>
      </c>
      <c r="E84" s="5">
        <f t="shared" si="1"/>
        <v>1.0395816096251729</v>
      </c>
      <c r="F84" s="5">
        <f t="shared" si="2"/>
        <v>24.73583140117146</v>
      </c>
      <c r="G84" s="5">
        <f t="shared" si="3"/>
        <v>20.577504962670766</v>
      </c>
    </row>
    <row r="85" spans="2:7" x14ac:dyDescent="0.25">
      <c r="B85" s="3">
        <v>77</v>
      </c>
      <c r="C85" s="4">
        <v>23.352394068195188</v>
      </c>
      <c r="D85" s="7">
        <f t="shared" si="0"/>
        <v>22.736266121358646</v>
      </c>
      <c r="E85" s="5">
        <f t="shared" si="1"/>
        <v>1.0250203575295853</v>
      </c>
      <c r="F85" s="5">
        <f t="shared" si="2"/>
        <v>24.786306836417818</v>
      </c>
      <c r="G85" s="5">
        <f t="shared" si="3"/>
        <v>20.686225406299474</v>
      </c>
    </row>
    <row r="86" spans="2:7" x14ac:dyDescent="0.25">
      <c r="B86" s="3">
        <v>78</v>
      </c>
      <c r="C86" s="4">
        <v>23.128975808638948</v>
      </c>
      <c r="D86" s="7">
        <f t="shared" si="0"/>
        <v>22.849966518570461</v>
      </c>
      <c r="E86" s="5">
        <f t="shared" si="1"/>
        <v>0.91967528368727347</v>
      </c>
      <c r="F86" s="5">
        <f t="shared" si="2"/>
        <v>24.689317085945007</v>
      </c>
      <c r="G86" s="5">
        <f t="shared" si="3"/>
        <v>21.010615951195916</v>
      </c>
    </row>
    <row r="87" spans="2:7" x14ac:dyDescent="0.25">
      <c r="B87" s="3">
        <v>79</v>
      </c>
      <c r="C87" s="4">
        <v>22.351929088690849</v>
      </c>
      <c r="D87" s="7">
        <f t="shared" si="0"/>
        <v>22.899074278563027</v>
      </c>
      <c r="E87" s="5">
        <f t="shared" si="1"/>
        <v>0.85949668801387547</v>
      </c>
      <c r="F87" s="5">
        <f t="shared" si="2"/>
        <v>24.618067654590778</v>
      </c>
      <c r="G87" s="5">
        <f t="shared" si="3"/>
        <v>21.180080902535277</v>
      </c>
    </row>
    <row r="88" spans="2:7" x14ac:dyDescent="0.25">
      <c r="B88" s="3">
        <v>80</v>
      </c>
      <c r="C88" s="4">
        <v>23.220026574358144</v>
      </c>
      <c r="D88" s="7">
        <f t="shared" si="0"/>
        <v>23.000831666512038</v>
      </c>
      <c r="E88" s="5">
        <f t="shared" si="1"/>
        <v>0.75374302208126587</v>
      </c>
      <c r="F88" s="5">
        <f t="shared" si="2"/>
        <v>24.508317710674572</v>
      </c>
      <c r="G88" s="5">
        <f t="shared" si="3"/>
        <v>21.493345622349505</v>
      </c>
    </row>
    <row r="89" spans="2:7" x14ac:dyDescent="0.25">
      <c r="B89" s="3">
        <v>81</v>
      </c>
      <c r="C89" s="4">
        <v>22.265833150661901</v>
      </c>
      <c r="D89" s="7">
        <f t="shared" si="0"/>
        <v>23.023809002485883</v>
      </c>
      <c r="E89" s="5">
        <f t="shared" si="1"/>
        <v>0.72143417426891554</v>
      </c>
      <c r="F89" s="5">
        <f t="shared" si="2"/>
        <v>24.466677351023716</v>
      </c>
      <c r="G89" s="5">
        <f t="shared" si="3"/>
        <v>21.580940653948051</v>
      </c>
    </row>
    <row r="90" spans="2:7" x14ac:dyDescent="0.25">
      <c r="B90" s="3">
        <v>82</v>
      </c>
      <c r="C90" s="4">
        <v>22.080437121213258</v>
      </c>
      <c r="D90" s="7">
        <f t="shared" si="0"/>
        <v>23.042190926622233</v>
      </c>
      <c r="E90" s="5">
        <f t="shared" si="1"/>
        <v>0.69010565165224813</v>
      </c>
      <c r="F90" s="5">
        <f t="shared" si="2"/>
        <v>24.422402229926728</v>
      </c>
      <c r="G90" s="5">
        <f t="shared" si="3"/>
        <v>21.661979623317738</v>
      </c>
    </row>
    <row r="91" spans="2:7" x14ac:dyDescent="0.25">
      <c r="B91" s="3">
        <v>83</v>
      </c>
      <c r="C91" s="4">
        <v>22.055821876994482</v>
      </c>
      <c r="D91" s="7">
        <f t="shared" si="0"/>
        <v>23.034935640367753</v>
      </c>
      <c r="E91" s="5">
        <f t="shared" si="1"/>
        <v>0.70004161591430059</v>
      </c>
      <c r="F91" s="5">
        <f t="shared" si="2"/>
        <v>24.435018872196352</v>
      </c>
      <c r="G91" s="5">
        <f t="shared" si="3"/>
        <v>21.634852408539153</v>
      </c>
    </row>
    <row r="92" spans="2:7" x14ac:dyDescent="0.25">
      <c r="B92" s="3">
        <v>84</v>
      </c>
      <c r="C92" s="4">
        <v>22.632315007708574</v>
      </c>
      <c r="D92" s="7">
        <f t="shared" si="0"/>
        <v>23.078431029735079</v>
      </c>
      <c r="E92" s="5">
        <f t="shared" si="1"/>
        <v>0.63998520140796122</v>
      </c>
      <c r="F92" s="5">
        <f t="shared" si="2"/>
        <v>24.358401432551002</v>
      </c>
      <c r="G92" s="5">
        <f t="shared" si="3"/>
        <v>21.798460626919155</v>
      </c>
    </row>
    <row r="93" spans="2:7" x14ac:dyDescent="0.25">
      <c r="B93" s="3">
        <v>85</v>
      </c>
      <c r="C93" s="4">
        <v>22.087512737752856</v>
      </c>
      <c r="D93" s="7">
        <f t="shared" si="0"/>
        <v>23.055583523875743</v>
      </c>
      <c r="E93" s="5">
        <f t="shared" si="1"/>
        <v>0.66713318402666355</v>
      </c>
      <c r="F93" s="5">
        <f t="shared" si="2"/>
        <v>24.389849891929071</v>
      </c>
      <c r="G93" s="5">
        <f t="shared" si="3"/>
        <v>21.721317155822415</v>
      </c>
    </row>
    <row r="94" spans="2:7" x14ac:dyDescent="0.25">
      <c r="B94" s="3">
        <v>86</v>
      </c>
      <c r="C94" s="4">
        <v>22.186530586343228</v>
      </c>
      <c r="D94" s="7">
        <f t="shared" ref="D94:D157" si="4">SUM(C74:C94)/COUNT(C74:C94)</f>
        <v>23.044193071255336</v>
      </c>
      <c r="E94" s="5">
        <f t="shared" ref="E94:E157" si="5">_xlfn.STDEV.S(C74:C94)</f>
        <v>0.68033619541220536</v>
      </c>
      <c r="F94" s="5">
        <f t="shared" ref="F94:F157" si="6">D94+$D$6*E94</f>
        <v>24.404865462079748</v>
      </c>
      <c r="G94" s="5">
        <f t="shared" ref="G94:G157" si="7">D94-$D$6*E94</f>
        <v>21.683520680430924</v>
      </c>
    </row>
    <row r="95" spans="2:7" x14ac:dyDescent="0.25">
      <c r="B95" s="3">
        <v>87</v>
      </c>
      <c r="C95" s="4">
        <v>22.95029452696479</v>
      </c>
      <c r="D95" s="7">
        <f t="shared" si="4"/>
        <v>23.036215155195414</v>
      </c>
      <c r="E95" s="5">
        <f t="shared" si="5"/>
        <v>0.68041180958723468</v>
      </c>
      <c r="F95" s="5">
        <f t="shared" si="6"/>
        <v>24.397038774369882</v>
      </c>
      <c r="G95" s="5">
        <f t="shared" si="7"/>
        <v>21.675391536020946</v>
      </c>
    </row>
    <row r="96" spans="2:7" x14ac:dyDescent="0.25">
      <c r="B96" s="3">
        <v>88</v>
      </c>
      <c r="C96" s="4">
        <v>23.072896797754694</v>
      </c>
      <c r="D96" s="7">
        <f t="shared" si="4"/>
        <v>23.042656925618576</v>
      </c>
      <c r="E96" s="5">
        <f t="shared" si="5"/>
        <v>0.68007196865857</v>
      </c>
      <c r="F96" s="5">
        <f t="shared" si="6"/>
        <v>24.402800862935717</v>
      </c>
      <c r="G96" s="5">
        <f t="shared" si="7"/>
        <v>21.682512988301436</v>
      </c>
    </row>
    <row r="97" spans="2:7" x14ac:dyDescent="0.25">
      <c r="B97" s="3">
        <v>89</v>
      </c>
      <c r="C97" s="4">
        <v>23.210459657337619</v>
      </c>
      <c r="D97" s="7">
        <f t="shared" si="4"/>
        <v>23.053529978221885</v>
      </c>
      <c r="E97" s="5">
        <f t="shared" si="5"/>
        <v>0.68088063094909501</v>
      </c>
      <c r="F97" s="5">
        <f t="shared" si="6"/>
        <v>24.415291240120077</v>
      </c>
      <c r="G97" s="5">
        <f t="shared" si="7"/>
        <v>21.691768716323693</v>
      </c>
    </row>
    <row r="98" spans="2:7" x14ac:dyDescent="0.25">
      <c r="B98" s="3">
        <v>90</v>
      </c>
      <c r="C98" s="4">
        <v>22.63875729905482</v>
      </c>
      <c r="D98" s="7">
        <f t="shared" si="4"/>
        <v>22.996484939725395</v>
      </c>
      <c r="E98" s="5">
        <f t="shared" si="5"/>
        <v>0.66190286418265731</v>
      </c>
      <c r="F98" s="5">
        <f t="shared" si="6"/>
        <v>24.32029066809071</v>
      </c>
      <c r="G98" s="5">
        <f t="shared" si="7"/>
        <v>21.67267921136008</v>
      </c>
    </row>
    <row r="99" spans="2:7" x14ac:dyDescent="0.25">
      <c r="B99" s="3">
        <v>91</v>
      </c>
      <c r="C99" s="4">
        <v>23.096214799360087</v>
      </c>
      <c r="D99" s="7">
        <f t="shared" si="4"/>
        <v>22.962917618415954</v>
      </c>
      <c r="E99" s="5">
        <f t="shared" si="5"/>
        <v>0.63644091149175552</v>
      </c>
      <c r="F99" s="5">
        <f t="shared" si="6"/>
        <v>24.235799441399465</v>
      </c>
      <c r="G99" s="5">
        <f t="shared" si="7"/>
        <v>21.690035795432443</v>
      </c>
    </row>
    <row r="100" spans="2:7" x14ac:dyDescent="0.25">
      <c r="B100" s="3">
        <v>92</v>
      </c>
      <c r="C100" s="4">
        <v>23.176286000212627</v>
      </c>
      <c r="D100" s="7">
        <f t="shared" si="4"/>
        <v>22.903101736833964</v>
      </c>
      <c r="E100" s="5">
        <f t="shared" si="5"/>
        <v>0.54369541978108316</v>
      </c>
      <c r="F100" s="5">
        <f t="shared" si="6"/>
        <v>23.990492576396129</v>
      </c>
      <c r="G100" s="5">
        <f t="shared" si="7"/>
        <v>21.815710897271799</v>
      </c>
    </row>
    <row r="101" spans="2:7" x14ac:dyDescent="0.25">
      <c r="B101" s="3">
        <v>93</v>
      </c>
      <c r="C101" s="4">
        <v>23.201294403817219</v>
      </c>
      <c r="D101" s="7">
        <f t="shared" si="4"/>
        <v>22.879696446193673</v>
      </c>
      <c r="E101" s="5">
        <f t="shared" si="5"/>
        <v>0.51797089933710505</v>
      </c>
      <c r="F101" s="5">
        <f t="shared" si="6"/>
        <v>23.915638244867882</v>
      </c>
      <c r="G101" s="5">
        <f t="shared" si="7"/>
        <v>21.843754647519464</v>
      </c>
    </row>
    <row r="102" spans="2:7" x14ac:dyDescent="0.25">
      <c r="B102" s="3">
        <v>94</v>
      </c>
      <c r="C102" s="4">
        <v>22.813877855401888</v>
      </c>
      <c r="D102" s="7">
        <f t="shared" si="4"/>
        <v>22.843297305159457</v>
      </c>
      <c r="E102" s="5">
        <f t="shared" si="5"/>
        <v>0.49266598766641601</v>
      </c>
      <c r="F102" s="5">
        <f t="shared" si="6"/>
        <v>23.82862928049229</v>
      </c>
      <c r="G102" s="5">
        <f t="shared" si="7"/>
        <v>21.857965329826623</v>
      </c>
    </row>
    <row r="103" spans="2:7" x14ac:dyDescent="0.25">
      <c r="B103" s="3">
        <v>95</v>
      </c>
      <c r="C103" s="4">
        <v>22.409469802923397</v>
      </c>
      <c r="D103" s="7">
        <f t="shared" si="4"/>
        <v>22.80727838187045</v>
      </c>
      <c r="E103" s="5">
        <f t="shared" si="5"/>
        <v>0.49554544990033222</v>
      </c>
      <c r="F103" s="5">
        <f t="shared" si="6"/>
        <v>23.798369281671114</v>
      </c>
      <c r="G103" s="5">
        <f t="shared" si="7"/>
        <v>21.816187482069786</v>
      </c>
    </row>
    <row r="104" spans="2:7" x14ac:dyDescent="0.25">
      <c r="B104" s="3">
        <v>96</v>
      </c>
      <c r="C104" s="4">
        <v>22.126537943965229</v>
      </c>
      <c r="D104" s="7">
        <f t="shared" si="4"/>
        <v>22.744352794065335</v>
      </c>
      <c r="E104" s="5">
        <f t="shared" si="5"/>
        <v>0.49401764417701466</v>
      </c>
      <c r="F104" s="5">
        <f t="shared" si="6"/>
        <v>23.732388082419366</v>
      </c>
      <c r="G104" s="5">
        <f t="shared" si="7"/>
        <v>21.756317505711305</v>
      </c>
    </row>
    <row r="105" spans="2:7" x14ac:dyDescent="0.25">
      <c r="B105" s="3">
        <v>97</v>
      </c>
      <c r="C105" s="4">
        <v>22.05243761586015</v>
      </c>
      <c r="D105" s="7">
        <f t="shared" si="4"/>
        <v>22.67191917729571</v>
      </c>
      <c r="E105" s="5">
        <f t="shared" si="5"/>
        <v>0.4776022782491014</v>
      </c>
      <c r="F105" s="5">
        <f t="shared" si="6"/>
        <v>23.627123733793912</v>
      </c>
      <c r="G105" s="5">
        <f t="shared" si="7"/>
        <v>21.716714620797507</v>
      </c>
    </row>
    <row r="106" spans="2:7" x14ac:dyDescent="0.25">
      <c r="B106" s="3">
        <v>98</v>
      </c>
      <c r="C106" s="4">
        <v>22.608467829805541</v>
      </c>
      <c r="D106" s="7">
        <f t="shared" si="4"/>
        <v>22.636494118324773</v>
      </c>
      <c r="E106" s="5">
        <f t="shared" si="5"/>
        <v>0.45148117841518742</v>
      </c>
      <c r="F106" s="5">
        <f t="shared" si="6"/>
        <v>23.539456475155148</v>
      </c>
      <c r="G106" s="5">
        <f t="shared" si="7"/>
        <v>21.733531761494397</v>
      </c>
    </row>
    <row r="107" spans="2:7" x14ac:dyDescent="0.25">
      <c r="B107" s="3">
        <v>99</v>
      </c>
      <c r="C107" s="4">
        <v>22.368196136351237</v>
      </c>
      <c r="D107" s="7">
        <f t="shared" si="4"/>
        <v>22.600266514882506</v>
      </c>
      <c r="E107" s="5">
        <f t="shared" si="5"/>
        <v>0.44037424180037571</v>
      </c>
      <c r="F107" s="5">
        <f t="shared" si="6"/>
        <v>23.481014998483257</v>
      </c>
      <c r="G107" s="5">
        <f t="shared" si="7"/>
        <v>21.719518031281755</v>
      </c>
    </row>
    <row r="108" spans="2:7" x14ac:dyDescent="0.25">
      <c r="B108" s="3">
        <v>100</v>
      </c>
      <c r="C108" s="4">
        <v>22.200689119918874</v>
      </c>
      <c r="D108" s="7">
        <f t="shared" si="4"/>
        <v>22.593064611607648</v>
      </c>
      <c r="E108" s="5">
        <f t="shared" si="5"/>
        <v>0.44584138763225833</v>
      </c>
      <c r="F108" s="5">
        <f t="shared" si="6"/>
        <v>23.484747386872165</v>
      </c>
      <c r="G108" s="5">
        <f t="shared" si="7"/>
        <v>21.701381836343131</v>
      </c>
    </row>
    <row r="109" spans="2:7" x14ac:dyDescent="0.25">
      <c r="B109" s="3">
        <v>101</v>
      </c>
      <c r="C109" s="4">
        <v>22.218062495420043</v>
      </c>
      <c r="D109" s="7">
        <f t="shared" si="4"/>
        <v>22.54535203642012</v>
      </c>
      <c r="E109" s="5">
        <f t="shared" si="5"/>
        <v>0.42867411027929153</v>
      </c>
      <c r="F109" s="5">
        <f t="shared" si="6"/>
        <v>23.402700256978704</v>
      </c>
      <c r="G109" s="5">
        <f t="shared" si="7"/>
        <v>21.688003815861535</v>
      </c>
    </row>
    <row r="110" spans="2:7" x14ac:dyDescent="0.25">
      <c r="B110" s="3">
        <v>102</v>
      </c>
      <c r="C110" s="4">
        <v>22.304499527118502</v>
      </c>
      <c r="D110" s="7">
        <f t="shared" si="4"/>
        <v>22.547193292441857</v>
      </c>
      <c r="E110" s="5">
        <f t="shared" si="5"/>
        <v>0.42749489970745408</v>
      </c>
      <c r="F110" s="5">
        <f t="shared" si="6"/>
        <v>23.402183091856767</v>
      </c>
      <c r="G110" s="5">
        <f t="shared" si="7"/>
        <v>21.692203493026948</v>
      </c>
    </row>
    <row r="111" spans="2:7" x14ac:dyDescent="0.25">
      <c r="B111" s="3">
        <v>103</v>
      </c>
      <c r="C111" s="4">
        <v>22.740366808095629</v>
      </c>
      <c r="D111" s="7">
        <f t="shared" si="4"/>
        <v>22.578618515626736</v>
      </c>
      <c r="E111" s="5">
        <f t="shared" si="5"/>
        <v>0.4155570978572723</v>
      </c>
      <c r="F111" s="5">
        <f t="shared" si="6"/>
        <v>23.409732711341281</v>
      </c>
      <c r="G111" s="5">
        <f t="shared" si="7"/>
        <v>21.747504319912192</v>
      </c>
    </row>
    <row r="112" spans="2:7" x14ac:dyDescent="0.25">
      <c r="B112" s="3">
        <v>104</v>
      </c>
      <c r="C112" s="4">
        <v>23.117111899017555</v>
      </c>
      <c r="D112" s="7">
        <f t="shared" si="4"/>
        <v>22.629156135723072</v>
      </c>
      <c r="E112" s="5">
        <f t="shared" si="5"/>
        <v>0.41332661166664802</v>
      </c>
      <c r="F112" s="5">
        <f t="shared" si="6"/>
        <v>23.455809359056367</v>
      </c>
      <c r="G112" s="5">
        <f t="shared" si="7"/>
        <v>21.802502912389777</v>
      </c>
    </row>
    <row r="113" spans="2:7" x14ac:dyDescent="0.25">
      <c r="B113" s="3">
        <v>105</v>
      </c>
      <c r="C113" s="4">
        <v>22.98356478546912</v>
      </c>
      <c r="D113" s="7">
        <f t="shared" si="4"/>
        <v>22.645882315616433</v>
      </c>
      <c r="E113" s="5">
        <f t="shared" si="5"/>
        <v>0.42050554121253336</v>
      </c>
      <c r="F113" s="5">
        <f t="shared" si="6"/>
        <v>23.486893398041499</v>
      </c>
      <c r="G113" s="5">
        <f t="shared" si="7"/>
        <v>21.804871233191367</v>
      </c>
    </row>
    <row r="114" spans="2:7" x14ac:dyDescent="0.25">
      <c r="B114" s="3">
        <v>106</v>
      </c>
      <c r="C114" s="4">
        <v>23.734384565626016</v>
      </c>
      <c r="D114" s="7">
        <f t="shared" si="4"/>
        <v>22.724304783610393</v>
      </c>
      <c r="E114" s="5">
        <f t="shared" si="5"/>
        <v>0.46262333563006458</v>
      </c>
      <c r="F114" s="5">
        <f t="shared" si="6"/>
        <v>23.649551454870522</v>
      </c>
      <c r="G114" s="5">
        <f t="shared" si="7"/>
        <v>21.799058112350263</v>
      </c>
    </row>
    <row r="115" spans="2:7" x14ac:dyDescent="0.25">
      <c r="B115" s="3">
        <v>107</v>
      </c>
      <c r="C115" s="4">
        <v>23.939282361672245</v>
      </c>
      <c r="D115" s="7">
        <f t="shared" si="4"/>
        <v>22.807769153864161</v>
      </c>
      <c r="E115" s="5">
        <f t="shared" si="5"/>
        <v>0.51580442602780385</v>
      </c>
      <c r="F115" s="5">
        <f t="shared" si="6"/>
        <v>23.83937800591977</v>
      </c>
      <c r="G115" s="5">
        <f t="shared" si="7"/>
        <v>21.776160301808552</v>
      </c>
    </row>
    <row r="116" spans="2:7" x14ac:dyDescent="0.25">
      <c r="B116" s="3">
        <v>108</v>
      </c>
      <c r="C116" s="4">
        <v>23.328173243593728</v>
      </c>
      <c r="D116" s="7">
        <f t="shared" si="4"/>
        <v>22.825763378465535</v>
      </c>
      <c r="E116" s="5">
        <f t="shared" si="5"/>
        <v>0.52748419020517245</v>
      </c>
      <c r="F116" s="5">
        <f t="shared" si="6"/>
        <v>23.880731758875879</v>
      </c>
      <c r="G116" s="5">
        <f t="shared" si="7"/>
        <v>21.770794998055191</v>
      </c>
    </row>
    <row r="117" spans="2:7" x14ac:dyDescent="0.25">
      <c r="B117" s="3">
        <v>109</v>
      </c>
      <c r="C117" s="4">
        <v>24.023322167699309</v>
      </c>
      <c r="D117" s="7">
        <f t="shared" si="4"/>
        <v>22.871021729415276</v>
      </c>
      <c r="E117" s="5">
        <f t="shared" si="5"/>
        <v>0.58714771821600187</v>
      </c>
      <c r="F117" s="5">
        <f t="shared" si="6"/>
        <v>24.04531716584728</v>
      </c>
      <c r="G117" s="5">
        <f t="shared" si="7"/>
        <v>21.696726292983271</v>
      </c>
    </row>
    <row r="118" spans="2:7" x14ac:dyDescent="0.25">
      <c r="B118" s="3">
        <v>110</v>
      </c>
      <c r="C118" s="4">
        <v>24.639233608401348</v>
      </c>
      <c r="D118" s="7">
        <f t="shared" si="4"/>
        <v>22.939058584227837</v>
      </c>
      <c r="E118" s="5">
        <f t="shared" si="5"/>
        <v>0.70032116619205143</v>
      </c>
      <c r="F118" s="5">
        <f t="shared" si="6"/>
        <v>24.339700916611939</v>
      </c>
      <c r="G118" s="5">
        <f t="shared" si="7"/>
        <v>21.538416251843735</v>
      </c>
    </row>
    <row r="119" spans="2:7" x14ac:dyDescent="0.25">
      <c r="B119" s="3">
        <v>111</v>
      </c>
      <c r="C119" s="4">
        <v>24.45561004908372</v>
      </c>
      <c r="D119" s="7">
        <f t="shared" si="4"/>
        <v>23.025575381848256</v>
      </c>
      <c r="E119" s="5">
        <f t="shared" si="5"/>
        <v>0.77011537831455812</v>
      </c>
      <c r="F119" s="5">
        <f t="shared" si="6"/>
        <v>24.565806138477374</v>
      </c>
      <c r="G119" s="5">
        <f t="shared" si="7"/>
        <v>21.485344625219138</v>
      </c>
    </row>
    <row r="120" spans="2:7" x14ac:dyDescent="0.25">
      <c r="B120" s="3">
        <v>112</v>
      </c>
      <c r="C120" s="4">
        <v>23.622164198014701</v>
      </c>
      <c r="D120" s="7">
        <f t="shared" si="4"/>
        <v>23.050620591308004</v>
      </c>
      <c r="E120" s="5">
        <f t="shared" si="5"/>
        <v>0.78100287111333444</v>
      </c>
      <c r="F120" s="5">
        <f t="shared" si="6"/>
        <v>24.612626333534674</v>
      </c>
      <c r="G120" s="5">
        <f t="shared" si="7"/>
        <v>21.488614849081333</v>
      </c>
    </row>
    <row r="121" spans="2:7" x14ac:dyDescent="0.25">
      <c r="B121" s="3">
        <v>113</v>
      </c>
      <c r="C121" s="4">
        <v>22.430002248837965</v>
      </c>
      <c r="D121" s="7">
        <f t="shared" si="4"/>
        <v>23.015083269813974</v>
      </c>
      <c r="E121" s="5">
        <f t="shared" si="5"/>
        <v>0.79190163846787676</v>
      </c>
      <c r="F121" s="5">
        <f t="shared" si="6"/>
        <v>24.598886546749728</v>
      </c>
      <c r="G121" s="5">
        <f t="shared" si="7"/>
        <v>21.43127999287822</v>
      </c>
    </row>
    <row r="122" spans="2:7" x14ac:dyDescent="0.25">
      <c r="B122" s="3">
        <v>114</v>
      </c>
      <c r="C122" s="4">
        <v>22.157523815568432</v>
      </c>
      <c r="D122" s="7">
        <f t="shared" si="4"/>
        <v>22.96537990846879</v>
      </c>
      <c r="E122" s="5">
        <f t="shared" si="5"/>
        <v>0.81212741686856271</v>
      </c>
      <c r="F122" s="5">
        <f t="shared" si="6"/>
        <v>24.589634742205916</v>
      </c>
      <c r="G122" s="5">
        <f t="shared" si="7"/>
        <v>21.341125074731664</v>
      </c>
    </row>
    <row r="123" spans="2:7" x14ac:dyDescent="0.25">
      <c r="B123" s="3">
        <v>115</v>
      </c>
      <c r="C123" s="4">
        <v>22.576980074520939</v>
      </c>
      <c r="D123" s="7">
        <f t="shared" si="4"/>
        <v>22.954099061760171</v>
      </c>
      <c r="E123" s="5">
        <f t="shared" si="5"/>
        <v>0.81597328314006667</v>
      </c>
      <c r="F123" s="5">
        <f t="shared" si="6"/>
        <v>24.586045628040306</v>
      </c>
      <c r="G123" s="5">
        <f t="shared" si="7"/>
        <v>21.322152495480037</v>
      </c>
    </row>
    <row r="124" spans="2:7" x14ac:dyDescent="0.25">
      <c r="B124" s="3">
        <v>116</v>
      </c>
      <c r="C124" s="4">
        <v>22.160410212091808</v>
      </c>
      <c r="D124" s="7">
        <f t="shared" si="4"/>
        <v>22.942239081244384</v>
      </c>
      <c r="E124" s="5">
        <f t="shared" si="5"/>
        <v>0.82603314384411519</v>
      </c>
      <c r="F124" s="5">
        <f t="shared" si="6"/>
        <v>24.594305368932616</v>
      </c>
      <c r="G124" s="5">
        <f t="shared" si="7"/>
        <v>21.290172793556152</v>
      </c>
    </row>
    <row r="125" spans="2:7" x14ac:dyDescent="0.25">
      <c r="B125" s="3">
        <v>117</v>
      </c>
      <c r="C125" s="4">
        <v>22.194268475351908</v>
      </c>
      <c r="D125" s="7">
        <f t="shared" si="4"/>
        <v>22.945464344643749</v>
      </c>
      <c r="E125" s="5">
        <f t="shared" si="5"/>
        <v>0.8228149344687602</v>
      </c>
      <c r="F125" s="5">
        <f t="shared" si="6"/>
        <v>24.591094213581268</v>
      </c>
      <c r="G125" s="5">
        <f t="shared" si="7"/>
        <v>21.299834475706231</v>
      </c>
    </row>
    <row r="126" spans="2:7" x14ac:dyDescent="0.25">
      <c r="B126" s="3">
        <v>118</v>
      </c>
      <c r="C126" s="4">
        <v>22.472655931929346</v>
      </c>
      <c r="D126" s="7">
        <f t="shared" si="4"/>
        <v>22.965474740647046</v>
      </c>
      <c r="E126" s="5">
        <f t="shared" si="5"/>
        <v>0.80492641432604861</v>
      </c>
      <c r="F126" s="5">
        <f t="shared" si="6"/>
        <v>24.575327569299144</v>
      </c>
      <c r="G126" s="5">
        <f t="shared" si="7"/>
        <v>21.355621911994948</v>
      </c>
    </row>
    <row r="127" spans="2:7" x14ac:dyDescent="0.25">
      <c r="B127" s="3">
        <v>119</v>
      </c>
      <c r="C127" s="4">
        <v>23.43229065363797</v>
      </c>
      <c r="D127" s="7">
        <f t="shared" si="4"/>
        <v>23.00470439892478</v>
      </c>
      <c r="E127" s="5">
        <f t="shared" si="5"/>
        <v>0.80673029954156317</v>
      </c>
      <c r="F127" s="5">
        <f t="shared" si="6"/>
        <v>24.618164998007906</v>
      </c>
      <c r="G127" s="5">
        <f t="shared" si="7"/>
        <v>21.391243799841654</v>
      </c>
    </row>
    <row r="128" spans="2:7" x14ac:dyDescent="0.25">
      <c r="B128" s="3">
        <v>120</v>
      </c>
      <c r="C128" s="4">
        <v>22.457751823853474</v>
      </c>
      <c r="D128" s="7">
        <f t="shared" si="4"/>
        <v>23.008968955472508</v>
      </c>
      <c r="E128" s="5">
        <f t="shared" si="5"/>
        <v>0.80342728232639782</v>
      </c>
      <c r="F128" s="5">
        <f t="shared" si="6"/>
        <v>24.615823520125304</v>
      </c>
      <c r="G128" s="5">
        <f t="shared" si="7"/>
        <v>21.402114390819712</v>
      </c>
    </row>
    <row r="129" spans="2:7" x14ac:dyDescent="0.25">
      <c r="B129" s="3">
        <v>121</v>
      </c>
      <c r="C129" s="4">
        <v>21.974147997142097</v>
      </c>
      <c r="D129" s="7">
        <f t="shared" si="4"/>
        <v>22.998181282959326</v>
      </c>
      <c r="E129" s="5">
        <f t="shared" si="5"/>
        <v>0.81624145421320027</v>
      </c>
      <c r="F129" s="5">
        <f t="shared" si="6"/>
        <v>24.630664191385726</v>
      </c>
      <c r="G129" s="5">
        <f t="shared" si="7"/>
        <v>21.365698374532926</v>
      </c>
    </row>
    <row r="130" spans="2:7" x14ac:dyDescent="0.25">
      <c r="B130" s="3">
        <v>122</v>
      </c>
      <c r="C130" s="4">
        <v>21.775475584238698</v>
      </c>
      <c r="D130" s="7">
        <f t="shared" si="4"/>
        <v>22.977105715760214</v>
      </c>
      <c r="E130" s="5">
        <f t="shared" si="5"/>
        <v>0.84267723252576621</v>
      </c>
      <c r="F130" s="5">
        <f t="shared" si="6"/>
        <v>24.662460180811745</v>
      </c>
      <c r="G130" s="5">
        <f t="shared" si="7"/>
        <v>21.291751250708682</v>
      </c>
    </row>
    <row r="131" spans="2:7" x14ac:dyDescent="0.25">
      <c r="B131" s="3">
        <v>123</v>
      </c>
      <c r="C131" s="4">
        <v>21.785062997733281</v>
      </c>
      <c r="D131" s="7">
        <f t="shared" si="4"/>
        <v>22.952370642932344</v>
      </c>
      <c r="E131" s="5">
        <f t="shared" si="5"/>
        <v>0.87056926262543277</v>
      </c>
      <c r="F131" s="5">
        <f t="shared" si="6"/>
        <v>24.693509168183208</v>
      </c>
      <c r="G131" s="5">
        <f t="shared" si="7"/>
        <v>21.21123211768148</v>
      </c>
    </row>
    <row r="132" spans="2:7" x14ac:dyDescent="0.25">
      <c r="B132" s="3">
        <v>124</v>
      </c>
      <c r="C132" s="4">
        <v>21.262151071623073</v>
      </c>
      <c r="D132" s="7">
        <f t="shared" si="4"/>
        <v>22.881979417386031</v>
      </c>
      <c r="E132" s="5">
        <f t="shared" si="5"/>
        <v>0.94513649745693029</v>
      </c>
      <c r="F132" s="5">
        <f t="shared" si="6"/>
        <v>24.772252412299892</v>
      </c>
      <c r="G132" s="5">
        <f t="shared" si="7"/>
        <v>20.99170642247217</v>
      </c>
    </row>
    <row r="133" spans="2:7" x14ac:dyDescent="0.25">
      <c r="B133" s="3">
        <v>125</v>
      </c>
      <c r="C133" s="4">
        <v>21.991403408774058</v>
      </c>
      <c r="D133" s="7">
        <f t="shared" si="4"/>
        <v>22.828374251183959</v>
      </c>
      <c r="E133" s="5">
        <f t="shared" si="5"/>
        <v>0.96289029824236838</v>
      </c>
      <c r="F133" s="5">
        <f t="shared" si="6"/>
        <v>24.754154847668694</v>
      </c>
      <c r="G133" s="5">
        <f t="shared" si="7"/>
        <v>20.902593654699224</v>
      </c>
    </row>
    <row r="134" spans="2:7" x14ac:dyDescent="0.25">
      <c r="B134" s="3">
        <v>126</v>
      </c>
      <c r="C134" s="4">
        <v>22.480662159233709</v>
      </c>
      <c r="D134" s="7">
        <f t="shared" si="4"/>
        <v>22.804426507077512</v>
      </c>
      <c r="E134" s="5">
        <f t="shared" si="5"/>
        <v>0.96508887524773335</v>
      </c>
      <c r="F134" s="5">
        <f t="shared" si="6"/>
        <v>24.734604257572979</v>
      </c>
      <c r="G134" s="5">
        <f t="shared" si="7"/>
        <v>20.874248756582045</v>
      </c>
    </row>
    <row r="135" spans="2:7" x14ac:dyDescent="0.25">
      <c r="B135" s="3">
        <v>127</v>
      </c>
      <c r="C135" s="4">
        <v>22.588392670730645</v>
      </c>
      <c r="D135" s="7">
        <f t="shared" si="4"/>
        <v>22.749855464463447</v>
      </c>
      <c r="E135" s="5">
        <f t="shared" si="5"/>
        <v>0.94199897552477319</v>
      </c>
      <c r="F135" s="5">
        <f t="shared" si="6"/>
        <v>24.633853415512995</v>
      </c>
      <c r="G135" s="5">
        <f t="shared" si="7"/>
        <v>20.8658575134139</v>
      </c>
    </row>
    <row r="136" spans="2:7" x14ac:dyDescent="0.25">
      <c r="B136" s="3">
        <v>128</v>
      </c>
      <c r="C136" s="4">
        <v>22.807913571702251</v>
      </c>
      <c r="D136" s="7">
        <f t="shared" si="4"/>
        <v>22.695980760179161</v>
      </c>
      <c r="E136" s="5">
        <f t="shared" si="5"/>
        <v>0.90207881137988033</v>
      </c>
      <c r="F136" s="5">
        <f t="shared" si="6"/>
        <v>24.500138382938921</v>
      </c>
      <c r="G136" s="5">
        <f t="shared" si="7"/>
        <v>20.891823137419401</v>
      </c>
    </row>
    <row r="137" spans="2:7" x14ac:dyDescent="0.25">
      <c r="B137" s="3">
        <v>129</v>
      </c>
      <c r="C137" s="4">
        <v>22.939666945329638</v>
      </c>
      <c r="D137" s="7">
        <f t="shared" si="4"/>
        <v>22.67748046026183</v>
      </c>
      <c r="E137" s="5">
        <f t="shared" si="5"/>
        <v>0.89239710265442951</v>
      </c>
      <c r="F137" s="5">
        <f t="shared" si="6"/>
        <v>24.462274665570689</v>
      </c>
      <c r="G137" s="5">
        <f t="shared" si="7"/>
        <v>20.89268625495297</v>
      </c>
    </row>
    <row r="138" spans="2:7" x14ac:dyDescent="0.25">
      <c r="B138" s="3">
        <v>130</v>
      </c>
      <c r="C138" s="4">
        <v>23.518546464932189</v>
      </c>
      <c r="D138" s="7">
        <f t="shared" si="4"/>
        <v>22.65344352203482</v>
      </c>
      <c r="E138" s="5">
        <f t="shared" si="5"/>
        <v>0.86056436821624327</v>
      </c>
      <c r="F138" s="5">
        <f t="shared" si="6"/>
        <v>24.374572258467307</v>
      </c>
      <c r="G138" s="5">
        <f t="shared" si="7"/>
        <v>20.932314785602333</v>
      </c>
    </row>
    <row r="139" spans="2:7" x14ac:dyDescent="0.25">
      <c r="B139" s="3">
        <v>131</v>
      </c>
      <c r="C139" s="4">
        <v>24.354185565249338</v>
      </c>
      <c r="D139" s="7">
        <f t="shared" si="4"/>
        <v>22.639869805694246</v>
      </c>
      <c r="E139" s="5">
        <f t="shared" si="5"/>
        <v>0.82935856859482571</v>
      </c>
      <c r="F139" s="5">
        <f t="shared" si="6"/>
        <v>24.298586942883897</v>
      </c>
      <c r="G139" s="5">
        <f t="shared" si="7"/>
        <v>20.981152668504595</v>
      </c>
    </row>
    <row r="140" spans="2:7" x14ac:dyDescent="0.25">
      <c r="B140" s="3">
        <v>132</v>
      </c>
      <c r="C140" s="4">
        <v>24.156825991619726</v>
      </c>
      <c r="D140" s="7">
        <f t="shared" si="4"/>
        <v>22.625641993434058</v>
      </c>
      <c r="E140" s="5">
        <f t="shared" si="5"/>
        <v>0.79864588839831718</v>
      </c>
      <c r="F140" s="5">
        <f t="shared" si="6"/>
        <v>24.222933770230693</v>
      </c>
      <c r="G140" s="5">
        <f t="shared" si="7"/>
        <v>21.028350216637424</v>
      </c>
    </row>
    <row r="141" spans="2:7" x14ac:dyDescent="0.25">
      <c r="B141" s="3">
        <v>133</v>
      </c>
      <c r="C141" s="4">
        <v>24.604906059926034</v>
      </c>
      <c r="D141" s="7">
        <f t="shared" si="4"/>
        <v>22.672439224953642</v>
      </c>
      <c r="E141" s="5">
        <f t="shared" si="5"/>
        <v>0.88417038073436316</v>
      </c>
      <c r="F141" s="5">
        <f t="shared" si="6"/>
        <v>24.440779986422367</v>
      </c>
      <c r="G141" s="5">
        <f t="shared" si="7"/>
        <v>20.904098463484917</v>
      </c>
    </row>
    <row r="142" spans="2:7" x14ac:dyDescent="0.25">
      <c r="B142" s="3">
        <v>134</v>
      </c>
      <c r="C142" s="4">
        <v>25.15370560547678</v>
      </c>
      <c r="D142" s="7">
        <f t="shared" si="4"/>
        <v>22.802139384793588</v>
      </c>
      <c r="E142" s="5">
        <f t="shared" si="5"/>
        <v>1.0339194273823415</v>
      </c>
      <c r="F142" s="5">
        <f t="shared" si="6"/>
        <v>24.869978239558272</v>
      </c>
      <c r="G142" s="5">
        <f t="shared" si="7"/>
        <v>20.734300530028904</v>
      </c>
    </row>
    <row r="143" spans="2:7" x14ac:dyDescent="0.25">
      <c r="B143" s="3">
        <v>135</v>
      </c>
      <c r="C143" s="4">
        <v>26.093694869673818</v>
      </c>
      <c r="D143" s="7">
        <f t="shared" si="4"/>
        <v>22.98957610165575</v>
      </c>
      <c r="E143" s="5">
        <f t="shared" si="5"/>
        <v>1.2462105148196441</v>
      </c>
      <c r="F143" s="5">
        <f t="shared" si="6"/>
        <v>25.481997131295039</v>
      </c>
      <c r="G143" s="5">
        <f t="shared" si="7"/>
        <v>20.497155072016461</v>
      </c>
    </row>
    <row r="144" spans="2:7" x14ac:dyDescent="0.25">
      <c r="B144" s="3">
        <v>136</v>
      </c>
      <c r="C144" s="4">
        <v>25.851112725958984</v>
      </c>
      <c r="D144" s="7">
        <f t="shared" si="4"/>
        <v>23.145487180295657</v>
      </c>
      <c r="E144" s="5">
        <f t="shared" si="5"/>
        <v>1.3886773520560185</v>
      </c>
      <c r="F144" s="5">
        <f t="shared" si="6"/>
        <v>25.922841884407696</v>
      </c>
      <c r="G144" s="5">
        <f t="shared" si="7"/>
        <v>20.368132476183618</v>
      </c>
    </row>
    <row r="145" spans="2:7" x14ac:dyDescent="0.25">
      <c r="B145" s="3">
        <v>137</v>
      </c>
      <c r="C145" s="4">
        <v>26.694520099431056</v>
      </c>
      <c r="D145" s="7">
        <f t="shared" si="4"/>
        <v>23.361397174930854</v>
      </c>
      <c r="E145" s="5">
        <f t="shared" si="5"/>
        <v>1.5686745065283061</v>
      </c>
      <c r="F145" s="5">
        <f t="shared" si="6"/>
        <v>26.498746187987464</v>
      </c>
      <c r="G145" s="5">
        <f t="shared" si="7"/>
        <v>20.224048161874244</v>
      </c>
    </row>
    <row r="146" spans="2:7" x14ac:dyDescent="0.25">
      <c r="B146" s="3">
        <v>138</v>
      </c>
      <c r="C146" s="4">
        <v>27.424507909370593</v>
      </c>
      <c r="D146" s="7">
        <f t="shared" si="4"/>
        <v>23.610456195598413</v>
      </c>
      <c r="E146" s="5">
        <f t="shared" si="5"/>
        <v>1.7756524895975774</v>
      </c>
      <c r="F146" s="5">
        <f t="shared" si="6"/>
        <v>27.161761174793568</v>
      </c>
      <c r="G146" s="5">
        <f t="shared" si="7"/>
        <v>20.059151216403258</v>
      </c>
    </row>
    <row r="147" spans="2:7" x14ac:dyDescent="0.25">
      <c r="B147" s="3">
        <v>139</v>
      </c>
      <c r="C147" s="4">
        <v>27.150772867951467</v>
      </c>
      <c r="D147" s="7">
        <f t="shared" si="4"/>
        <v>23.833223668742328</v>
      </c>
      <c r="E147" s="5">
        <f t="shared" si="5"/>
        <v>1.9138437199508698</v>
      </c>
      <c r="F147" s="5">
        <f t="shared" si="6"/>
        <v>27.660911108644068</v>
      </c>
      <c r="G147" s="5">
        <f t="shared" si="7"/>
        <v>20.005536228840587</v>
      </c>
    </row>
    <row r="148" spans="2:7" x14ac:dyDescent="0.25">
      <c r="B148" s="3">
        <v>140</v>
      </c>
      <c r="C148" s="4">
        <v>27.191752025250135</v>
      </c>
      <c r="D148" s="7">
        <f t="shared" si="4"/>
        <v>24.012245638819095</v>
      </c>
      <c r="E148" s="5">
        <f t="shared" si="5"/>
        <v>2.0457504117755971</v>
      </c>
      <c r="F148" s="5">
        <f t="shared" si="6"/>
        <v>28.103746462370289</v>
      </c>
      <c r="G148" s="5">
        <f t="shared" si="7"/>
        <v>19.920744815267902</v>
      </c>
    </row>
    <row r="149" spans="2:7" x14ac:dyDescent="0.25">
      <c r="B149" s="3">
        <v>141</v>
      </c>
      <c r="C149" s="4">
        <v>27.72681763564642</v>
      </c>
      <c r="D149" s="7">
        <f t="shared" si="4"/>
        <v>24.263153534618759</v>
      </c>
      <c r="E149" s="5">
        <f t="shared" si="5"/>
        <v>2.1651955896498234</v>
      </c>
      <c r="F149" s="5">
        <f t="shared" si="6"/>
        <v>28.593544713918405</v>
      </c>
      <c r="G149" s="5">
        <f t="shared" si="7"/>
        <v>19.932762355319113</v>
      </c>
    </row>
    <row r="150" spans="2:7" x14ac:dyDescent="0.25">
      <c r="B150" s="3">
        <v>142</v>
      </c>
      <c r="C150" s="4">
        <v>27.360355258599096</v>
      </c>
      <c r="D150" s="7">
        <f t="shared" si="4"/>
        <v>24.51963959468814</v>
      </c>
      <c r="E150" s="5">
        <f t="shared" si="5"/>
        <v>2.1992392311660942</v>
      </c>
      <c r="F150" s="5">
        <f t="shared" si="6"/>
        <v>28.91811805702033</v>
      </c>
      <c r="G150" s="5">
        <f t="shared" si="7"/>
        <v>20.121161132355951</v>
      </c>
    </row>
    <row r="151" spans="2:7" x14ac:dyDescent="0.25">
      <c r="B151" s="3">
        <v>143</v>
      </c>
      <c r="C151" s="4">
        <v>26.610871769478646</v>
      </c>
      <c r="D151" s="7">
        <f t="shared" si="4"/>
        <v>24.749896555890047</v>
      </c>
      <c r="E151" s="5">
        <f t="shared" si="5"/>
        <v>2.150145299495049</v>
      </c>
      <c r="F151" s="5">
        <f t="shared" si="6"/>
        <v>29.050187154880145</v>
      </c>
      <c r="G151" s="5">
        <f t="shared" si="7"/>
        <v>20.449605956899948</v>
      </c>
    </row>
    <row r="152" spans="2:7" x14ac:dyDescent="0.25">
      <c r="B152" s="3">
        <v>144</v>
      </c>
      <c r="C152" s="4">
        <v>26.136255684580203</v>
      </c>
      <c r="D152" s="7">
        <f t="shared" si="4"/>
        <v>24.957096207644657</v>
      </c>
      <c r="E152" s="5">
        <f t="shared" si="5"/>
        <v>2.057822686427468</v>
      </c>
      <c r="F152" s="5">
        <f t="shared" si="6"/>
        <v>29.072741580499592</v>
      </c>
      <c r="G152" s="5">
        <f t="shared" si="7"/>
        <v>20.841450834789722</v>
      </c>
    </row>
    <row r="153" spans="2:7" x14ac:dyDescent="0.25">
      <c r="B153" s="3">
        <v>145</v>
      </c>
      <c r="C153" s="4">
        <v>26.744327499912991</v>
      </c>
      <c r="D153" s="7">
        <f t="shared" si="4"/>
        <v>25.218152228039415</v>
      </c>
      <c r="E153" s="5">
        <f t="shared" si="5"/>
        <v>1.9079190908931838</v>
      </c>
      <c r="F153" s="5">
        <f t="shared" si="6"/>
        <v>29.033990409825783</v>
      </c>
      <c r="G153" s="5">
        <f t="shared" si="7"/>
        <v>21.402314046253046</v>
      </c>
    </row>
    <row r="154" spans="2:7" x14ac:dyDescent="0.25">
      <c r="B154" s="3">
        <v>146</v>
      </c>
      <c r="C154" s="4">
        <v>26.5879259857367</v>
      </c>
      <c r="D154" s="7">
        <f t="shared" si="4"/>
        <v>25.437034255513822</v>
      </c>
      <c r="E154" s="5">
        <f t="shared" si="5"/>
        <v>1.7785019141339391</v>
      </c>
      <c r="F154" s="5">
        <f t="shared" si="6"/>
        <v>28.9940380837817</v>
      </c>
      <c r="G154" s="5">
        <f t="shared" si="7"/>
        <v>21.880030427245945</v>
      </c>
    </row>
    <row r="155" spans="2:7" x14ac:dyDescent="0.25">
      <c r="B155" s="3">
        <v>147</v>
      </c>
      <c r="C155" s="4">
        <v>26.738908608305181</v>
      </c>
      <c r="D155" s="7">
        <f t="shared" si="4"/>
        <v>25.639807895945804</v>
      </c>
      <c r="E155" s="5">
        <f t="shared" si="5"/>
        <v>1.6636204779939916</v>
      </c>
      <c r="F155" s="5">
        <f t="shared" si="6"/>
        <v>28.967048851933786</v>
      </c>
      <c r="G155" s="5">
        <f t="shared" si="7"/>
        <v>22.312566939957822</v>
      </c>
    </row>
    <row r="156" spans="2:7" x14ac:dyDescent="0.25">
      <c r="B156" s="3">
        <v>148</v>
      </c>
      <c r="C156" s="4">
        <v>27.113208044395865</v>
      </c>
      <c r="D156" s="7">
        <f t="shared" si="4"/>
        <v>25.855275294691761</v>
      </c>
      <c r="E156" s="5">
        <f t="shared" si="5"/>
        <v>1.5368390419693847</v>
      </c>
      <c r="F156" s="5">
        <f t="shared" si="6"/>
        <v>28.928953378630531</v>
      </c>
      <c r="G156" s="5">
        <f t="shared" si="7"/>
        <v>22.781597210752992</v>
      </c>
    </row>
    <row r="157" spans="2:7" x14ac:dyDescent="0.25">
      <c r="B157" s="3">
        <v>149</v>
      </c>
      <c r="C157" s="4">
        <v>27.453433265136059</v>
      </c>
      <c r="D157" s="7">
        <f t="shared" si="4"/>
        <v>26.07649051818861</v>
      </c>
      <c r="E157" s="5">
        <f t="shared" si="5"/>
        <v>1.4049469842121898</v>
      </c>
      <c r="F157" s="5">
        <f t="shared" si="6"/>
        <v>28.88638448661299</v>
      </c>
      <c r="G157" s="5">
        <f t="shared" si="7"/>
        <v>23.26659654976423</v>
      </c>
    </row>
    <row r="158" spans="2:7" x14ac:dyDescent="0.25">
      <c r="B158" s="3">
        <v>150</v>
      </c>
      <c r="C158" s="4">
        <v>27.895401010506738</v>
      </c>
      <c r="D158" s="7">
        <f t="shared" ref="D158:D221" si="8">SUM(C138:C158)/COUNT(C138:C158)</f>
        <v>26.312477854625616</v>
      </c>
      <c r="E158" s="5">
        <f t="shared" ref="E158:E221" si="9">_xlfn.STDEV.S(C138:C158)</f>
        <v>1.2604920336644034</v>
      </c>
      <c r="F158" s="5">
        <f t="shared" ref="F158:F221" si="10">D158+$D$6*E158</f>
        <v>28.833461921954424</v>
      </c>
      <c r="G158" s="5">
        <f t="shared" ref="G158:G221" si="11">D158-$D$6*E158</f>
        <v>23.791493787296808</v>
      </c>
    </row>
    <row r="159" spans="2:7" x14ac:dyDescent="0.25">
      <c r="B159" s="3">
        <v>151</v>
      </c>
      <c r="C159" s="4">
        <v>28.746475742960477</v>
      </c>
      <c r="D159" s="7">
        <f t="shared" si="8"/>
        <v>26.561426867865059</v>
      </c>
      <c r="E159" s="5">
        <f t="shared" si="9"/>
        <v>1.1956924482006652</v>
      </c>
      <c r="F159" s="5">
        <f t="shared" si="10"/>
        <v>28.952811764266389</v>
      </c>
      <c r="G159" s="5">
        <f t="shared" si="11"/>
        <v>24.170041971463728</v>
      </c>
    </row>
    <row r="160" spans="2:7" x14ac:dyDescent="0.25">
      <c r="B160" s="3">
        <v>152</v>
      </c>
      <c r="C160" s="4">
        <v>28.720102597112099</v>
      </c>
      <c r="D160" s="7">
        <f t="shared" si="8"/>
        <v>26.769327678906148</v>
      </c>
      <c r="E160" s="5">
        <f t="shared" si="9"/>
        <v>1.1720473040344219</v>
      </c>
      <c r="F160" s="5">
        <f t="shared" si="10"/>
        <v>29.113422286974991</v>
      </c>
      <c r="G160" s="5">
        <f t="shared" si="11"/>
        <v>24.425233070837304</v>
      </c>
    </row>
    <row r="161" spans="2:7" x14ac:dyDescent="0.25">
      <c r="B161" s="3">
        <v>153</v>
      </c>
      <c r="C161" s="4">
        <v>28.925084451692719</v>
      </c>
      <c r="D161" s="7">
        <f t="shared" si="8"/>
        <v>26.996387605576292</v>
      </c>
      <c r="E161" s="5">
        <f t="shared" si="9"/>
        <v>1.1003031273003694</v>
      </c>
      <c r="F161" s="5">
        <f t="shared" si="10"/>
        <v>29.196993860177031</v>
      </c>
      <c r="G161" s="5">
        <f t="shared" si="11"/>
        <v>24.795781350975552</v>
      </c>
    </row>
    <row r="162" spans="2:7" x14ac:dyDescent="0.25">
      <c r="B162" s="3">
        <v>154</v>
      </c>
      <c r="C162" s="4">
        <v>29.015281105364799</v>
      </c>
      <c r="D162" s="7">
        <f t="shared" si="8"/>
        <v>27.206405464882899</v>
      </c>
      <c r="E162" s="5">
        <f t="shared" si="9"/>
        <v>1.0402843095389764</v>
      </c>
      <c r="F162" s="5">
        <f t="shared" si="10"/>
        <v>29.28697408396085</v>
      </c>
      <c r="G162" s="5">
        <f t="shared" si="11"/>
        <v>25.125836845804947</v>
      </c>
    </row>
    <row r="163" spans="2:7" x14ac:dyDescent="0.25">
      <c r="B163" s="3">
        <v>155</v>
      </c>
      <c r="C163" s="4">
        <v>28.551112955588533</v>
      </c>
      <c r="D163" s="7">
        <f t="shared" si="8"/>
        <v>27.368186767269176</v>
      </c>
      <c r="E163" s="5">
        <f t="shared" si="9"/>
        <v>0.96666574963572272</v>
      </c>
      <c r="F163" s="5">
        <f t="shared" si="10"/>
        <v>29.301518266540622</v>
      </c>
      <c r="G163" s="5">
        <f t="shared" si="11"/>
        <v>25.43485526799773</v>
      </c>
    </row>
    <row r="164" spans="2:7" x14ac:dyDescent="0.25">
      <c r="B164" s="3">
        <v>156</v>
      </c>
      <c r="C164" s="4">
        <v>28.090912907903448</v>
      </c>
      <c r="D164" s="7">
        <f t="shared" si="8"/>
        <v>27.463292388137251</v>
      </c>
      <c r="E164" s="5">
        <f t="shared" si="9"/>
        <v>0.93265508753667969</v>
      </c>
      <c r="F164" s="5">
        <f t="shared" si="10"/>
        <v>29.328602563210609</v>
      </c>
      <c r="G164" s="5">
        <f t="shared" si="11"/>
        <v>25.597982213063894</v>
      </c>
    </row>
    <row r="165" spans="2:7" x14ac:dyDescent="0.25">
      <c r="B165" s="3">
        <v>157</v>
      </c>
      <c r="C165" s="4">
        <v>29.546897918039509</v>
      </c>
      <c r="D165" s="7">
        <f t="shared" si="8"/>
        <v>27.639282159188703</v>
      </c>
      <c r="E165" s="5">
        <f t="shared" si="9"/>
        <v>0.96147747236868464</v>
      </c>
      <c r="F165" s="5">
        <f t="shared" si="10"/>
        <v>29.562237103926073</v>
      </c>
      <c r="G165" s="5">
        <f t="shared" si="11"/>
        <v>25.716327214451333</v>
      </c>
    </row>
    <row r="166" spans="2:7" x14ac:dyDescent="0.25">
      <c r="B166" s="3">
        <v>158</v>
      </c>
      <c r="C166" s="4">
        <v>29.514727124265256</v>
      </c>
      <c r="D166" s="7">
        <f t="shared" si="8"/>
        <v>27.773577731799854</v>
      </c>
      <c r="E166" s="5">
        <f t="shared" si="9"/>
        <v>1.0182032151697638</v>
      </c>
      <c r="F166" s="5">
        <f t="shared" si="10"/>
        <v>29.809984162139383</v>
      </c>
      <c r="G166" s="5">
        <f t="shared" si="11"/>
        <v>25.737171301460325</v>
      </c>
    </row>
    <row r="167" spans="2:7" x14ac:dyDescent="0.25">
      <c r="B167" s="3">
        <v>159</v>
      </c>
      <c r="C167" s="4">
        <v>29.091305610923122</v>
      </c>
      <c r="D167" s="7">
        <f t="shared" si="8"/>
        <v>27.852949050921399</v>
      </c>
      <c r="E167" s="5">
        <f t="shared" si="9"/>
        <v>1.053969089628529</v>
      </c>
      <c r="F167" s="5">
        <f t="shared" si="10"/>
        <v>29.960887230178457</v>
      </c>
      <c r="G167" s="5">
        <f t="shared" si="11"/>
        <v>25.745010871664341</v>
      </c>
    </row>
    <row r="168" spans="2:7" x14ac:dyDescent="0.25">
      <c r="B168" s="3">
        <v>160</v>
      </c>
      <c r="C168" s="4">
        <v>30.99028699444527</v>
      </c>
      <c r="D168" s="7">
        <f t="shared" si="8"/>
        <v>28.035783056944915</v>
      </c>
      <c r="E168" s="5">
        <f t="shared" si="9"/>
        <v>1.2422733408727205</v>
      </c>
      <c r="F168" s="5">
        <f t="shared" si="10"/>
        <v>30.520329738690357</v>
      </c>
      <c r="G168" s="5">
        <f t="shared" si="11"/>
        <v>25.551236375199473</v>
      </c>
    </row>
    <row r="169" spans="2:7" x14ac:dyDescent="0.25">
      <c r="B169" s="3">
        <v>161</v>
      </c>
      <c r="C169" s="4">
        <v>30.679626102184869</v>
      </c>
      <c r="D169" s="7">
        <f t="shared" si="8"/>
        <v>28.201872298703712</v>
      </c>
      <c r="E169" s="5">
        <f t="shared" si="9"/>
        <v>1.3520924593657242</v>
      </c>
      <c r="F169" s="5">
        <f t="shared" si="10"/>
        <v>30.906057217435162</v>
      </c>
      <c r="G169" s="5">
        <f t="shared" si="11"/>
        <v>25.497687379972263</v>
      </c>
    </row>
    <row r="170" spans="2:7" x14ac:dyDescent="0.25">
      <c r="B170" s="3">
        <v>162</v>
      </c>
      <c r="C170" s="4">
        <v>29.456052605015245</v>
      </c>
      <c r="D170" s="7">
        <f t="shared" si="8"/>
        <v>28.284216821054606</v>
      </c>
      <c r="E170" s="5">
        <f t="shared" si="9"/>
        <v>1.3741902825616095</v>
      </c>
      <c r="F170" s="5">
        <f t="shared" si="10"/>
        <v>31.032597386177827</v>
      </c>
      <c r="G170" s="5">
        <f t="shared" si="11"/>
        <v>25.535836255931386</v>
      </c>
    </row>
    <row r="171" spans="2:7" x14ac:dyDescent="0.25">
      <c r="B171" s="3">
        <v>163</v>
      </c>
      <c r="C171" s="4">
        <v>28.306962114204136</v>
      </c>
      <c r="D171" s="7">
        <f t="shared" si="8"/>
        <v>28.329293337988183</v>
      </c>
      <c r="E171" s="5">
        <f t="shared" si="9"/>
        <v>1.3577979613248192</v>
      </c>
      <c r="F171" s="5">
        <f t="shared" si="10"/>
        <v>31.04488926063782</v>
      </c>
      <c r="G171" s="5">
        <f t="shared" si="11"/>
        <v>25.613697415338546</v>
      </c>
    </row>
    <row r="172" spans="2:7" x14ac:dyDescent="0.25">
      <c r="B172" s="3">
        <v>164</v>
      </c>
      <c r="C172" s="4">
        <v>27.577364440380514</v>
      </c>
      <c r="D172" s="7">
        <f t="shared" si="8"/>
        <v>28.375316798507317</v>
      </c>
      <c r="E172" s="5">
        <f t="shared" si="9"/>
        <v>1.3122547221902867</v>
      </c>
      <c r="F172" s="5">
        <f t="shared" si="10"/>
        <v>30.999826242887892</v>
      </c>
      <c r="G172" s="5">
        <f t="shared" si="11"/>
        <v>25.750807354126742</v>
      </c>
    </row>
    <row r="173" spans="2:7" x14ac:dyDescent="0.25">
      <c r="B173" s="3">
        <v>165</v>
      </c>
      <c r="C173" s="4">
        <v>28.135579895958887</v>
      </c>
      <c r="D173" s="7">
        <f t="shared" si="8"/>
        <v>28.470522713334876</v>
      </c>
      <c r="E173" s="5">
        <f t="shared" si="9"/>
        <v>1.2102475105980577</v>
      </c>
      <c r="F173" s="5">
        <f t="shared" si="10"/>
        <v>30.89101773453099</v>
      </c>
      <c r="G173" s="5">
        <f t="shared" si="11"/>
        <v>26.050027692138762</v>
      </c>
    </row>
    <row r="174" spans="2:7" x14ac:dyDescent="0.25">
      <c r="B174" s="3">
        <v>166</v>
      </c>
      <c r="C174" s="4">
        <v>28.034186619008739</v>
      </c>
      <c r="D174" s="7">
        <f t="shared" si="8"/>
        <v>28.53194457614897</v>
      </c>
      <c r="E174" s="5">
        <f t="shared" si="9"/>
        <v>1.1494649725129615</v>
      </c>
      <c r="F174" s="5">
        <f t="shared" si="10"/>
        <v>30.830874521174891</v>
      </c>
      <c r="G174" s="5">
        <f t="shared" si="11"/>
        <v>26.233014631123048</v>
      </c>
    </row>
    <row r="175" spans="2:7" x14ac:dyDescent="0.25">
      <c r="B175" s="3">
        <v>167</v>
      </c>
      <c r="C175" s="4">
        <v>28.506599902820689</v>
      </c>
      <c r="D175" s="7">
        <f t="shared" si="8"/>
        <v>28.623310000772015</v>
      </c>
      <c r="E175" s="5">
        <f t="shared" si="9"/>
        <v>1.059988869661719</v>
      </c>
      <c r="F175" s="5">
        <f t="shared" si="10"/>
        <v>30.743287740095454</v>
      </c>
      <c r="G175" s="5">
        <f t="shared" si="11"/>
        <v>26.503332261448577</v>
      </c>
    </row>
    <row r="176" spans="2:7" x14ac:dyDescent="0.25">
      <c r="B176" s="3">
        <v>168</v>
      </c>
      <c r="C176" s="4">
        <v>28.580139466670644</v>
      </c>
      <c r="D176" s="7">
        <f t="shared" si="8"/>
        <v>28.710987660694173</v>
      </c>
      <c r="E176" s="5">
        <f t="shared" si="9"/>
        <v>0.96852951297779988</v>
      </c>
      <c r="F176" s="5">
        <f t="shared" si="10"/>
        <v>30.648046686649771</v>
      </c>
      <c r="G176" s="5">
        <f t="shared" si="11"/>
        <v>26.773928634738574</v>
      </c>
    </row>
    <row r="177" spans="2:7" x14ac:dyDescent="0.25">
      <c r="B177" s="3">
        <v>169</v>
      </c>
      <c r="C177" s="4">
        <v>29.235905863197733</v>
      </c>
      <c r="D177" s="7">
        <f t="shared" si="8"/>
        <v>28.812068509208551</v>
      </c>
      <c r="E177" s="5">
        <f t="shared" si="9"/>
        <v>0.90191639497731146</v>
      </c>
      <c r="F177" s="5">
        <f t="shared" si="10"/>
        <v>30.615901299163173</v>
      </c>
      <c r="G177" s="5">
        <f t="shared" si="11"/>
        <v>27.008235719253928</v>
      </c>
    </row>
    <row r="178" spans="2:7" x14ac:dyDescent="0.25">
      <c r="B178" s="3">
        <v>170</v>
      </c>
      <c r="C178" s="4">
        <v>30.378085861397722</v>
      </c>
      <c r="D178" s="7">
        <f t="shared" si="8"/>
        <v>28.951337680459108</v>
      </c>
      <c r="E178" s="5">
        <f t="shared" si="9"/>
        <v>0.90742135604750707</v>
      </c>
      <c r="F178" s="5">
        <f t="shared" si="10"/>
        <v>30.766180392554123</v>
      </c>
      <c r="G178" s="5">
        <f t="shared" si="11"/>
        <v>27.136494968364094</v>
      </c>
    </row>
    <row r="179" spans="2:7" x14ac:dyDescent="0.25">
      <c r="B179" s="3">
        <v>171</v>
      </c>
      <c r="C179" s="4">
        <v>31.089839173316694</v>
      </c>
      <c r="D179" s="7">
        <f t="shared" si="8"/>
        <v>29.103453783450057</v>
      </c>
      <c r="E179" s="5">
        <f t="shared" si="9"/>
        <v>0.98591407454335922</v>
      </c>
      <c r="F179" s="5">
        <f t="shared" si="10"/>
        <v>31.075281932536775</v>
      </c>
      <c r="G179" s="5">
        <f t="shared" si="11"/>
        <v>27.131625634363338</v>
      </c>
    </row>
    <row r="180" spans="2:7" x14ac:dyDescent="0.25">
      <c r="B180" s="3">
        <v>172</v>
      </c>
      <c r="C180" s="4">
        <v>30.388783246609805</v>
      </c>
      <c r="D180" s="7">
        <f t="shared" si="8"/>
        <v>29.181658902671455</v>
      </c>
      <c r="E180" s="5">
        <f t="shared" si="9"/>
        <v>1.0207039948243426</v>
      </c>
      <c r="F180" s="5">
        <f t="shared" si="10"/>
        <v>31.223066892320141</v>
      </c>
      <c r="G180" s="5">
        <f t="shared" si="11"/>
        <v>27.140250913022768</v>
      </c>
    </row>
    <row r="181" spans="2:7" x14ac:dyDescent="0.25">
      <c r="B181" s="3">
        <v>173</v>
      </c>
      <c r="C181" s="4">
        <v>30.217818434874832</v>
      </c>
      <c r="D181" s="7">
        <f t="shared" si="8"/>
        <v>29.252978704469673</v>
      </c>
      <c r="E181" s="5">
        <f t="shared" si="9"/>
        <v>1.0390021284213635</v>
      </c>
      <c r="F181" s="5">
        <f t="shared" si="10"/>
        <v>31.330982961312401</v>
      </c>
      <c r="G181" s="5">
        <f t="shared" si="11"/>
        <v>27.174974447626944</v>
      </c>
    </row>
    <row r="182" spans="2:7" x14ac:dyDescent="0.25">
      <c r="B182" s="3">
        <v>174</v>
      </c>
      <c r="C182" s="4">
        <v>31.140845864360987</v>
      </c>
      <c r="D182" s="7">
        <f t="shared" si="8"/>
        <v>29.358491152691972</v>
      </c>
      <c r="E182" s="5">
        <f t="shared" si="9"/>
        <v>1.1138502102694796</v>
      </c>
      <c r="F182" s="5">
        <f t="shared" si="10"/>
        <v>31.586191573230931</v>
      </c>
      <c r="G182" s="5">
        <f t="shared" si="11"/>
        <v>27.130790732153013</v>
      </c>
    </row>
    <row r="183" spans="2:7" x14ac:dyDescent="0.25">
      <c r="B183" s="3">
        <v>175</v>
      </c>
      <c r="C183" s="4">
        <v>30.33847284638734</v>
      </c>
      <c r="D183" s="7">
        <f t="shared" si="8"/>
        <v>29.421500283216854</v>
      </c>
      <c r="E183" s="5">
        <f t="shared" si="9"/>
        <v>1.130761770679825</v>
      </c>
      <c r="F183" s="5">
        <f t="shared" si="10"/>
        <v>31.683023824576505</v>
      </c>
      <c r="G183" s="5">
        <f t="shared" si="11"/>
        <v>27.159976741857204</v>
      </c>
    </row>
    <row r="184" spans="2:7" x14ac:dyDescent="0.25">
      <c r="B184" s="3">
        <v>176</v>
      </c>
      <c r="C184" s="4">
        <v>30.326028003761063</v>
      </c>
      <c r="D184" s="7">
        <f t="shared" si="8"/>
        <v>29.50602004741555</v>
      </c>
      <c r="E184" s="5">
        <f t="shared" si="9"/>
        <v>1.1287830734116306</v>
      </c>
      <c r="F184" s="5">
        <f t="shared" si="10"/>
        <v>31.763586194238812</v>
      </c>
      <c r="G184" s="5">
        <f t="shared" si="11"/>
        <v>27.248453900592288</v>
      </c>
    </row>
    <row r="185" spans="2:7" x14ac:dyDescent="0.25">
      <c r="B185" s="3">
        <v>177</v>
      </c>
      <c r="C185" s="4">
        <v>30.293908552085625</v>
      </c>
      <c r="D185" s="7">
        <f t="shared" si="8"/>
        <v>29.610924601900418</v>
      </c>
      <c r="E185" s="5">
        <f t="shared" si="9"/>
        <v>1.0924779251618824</v>
      </c>
      <c r="F185" s="5">
        <f t="shared" si="10"/>
        <v>31.795880452224182</v>
      </c>
      <c r="G185" s="5">
        <f t="shared" si="11"/>
        <v>27.425968751576654</v>
      </c>
    </row>
    <row r="186" spans="2:7" x14ac:dyDescent="0.25">
      <c r="B186" s="3">
        <v>178</v>
      </c>
      <c r="C186" s="4">
        <v>29.909080796723202</v>
      </c>
      <c r="D186" s="7">
        <f t="shared" si="8"/>
        <v>29.628171405647258</v>
      </c>
      <c r="E186" s="5">
        <f t="shared" si="9"/>
        <v>1.0942739954544314</v>
      </c>
      <c r="F186" s="5">
        <f t="shared" si="10"/>
        <v>31.81671939655612</v>
      </c>
      <c r="G186" s="5">
        <f t="shared" si="11"/>
        <v>27.439623414738396</v>
      </c>
    </row>
    <row r="187" spans="2:7" x14ac:dyDescent="0.25">
      <c r="B187" s="3">
        <v>179</v>
      </c>
      <c r="C187" s="4">
        <v>28.924176673960041</v>
      </c>
      <c r="D187" s="7">
        <f t="shared" si="8"/>
        <v>29.600049955632727</v>
      </c>
      <c r="E187" s="5">
        <f t="shared" si="9"/>
        <v>1.1048720148698639</v>
      </c>
      <c r="F187" s="5">
        <f t="shared" si="10"/>
        <v>31.809793985372455</v>
      </c>
      <c r="G187" s="5">
        <f t="shared" si="11"/>
        <v>27.390305925892999</v>
      </c>
    </row>
    <row r="188" spans="2:7" x14ac:dyDescent="0.25">
      <c r="B188" s="3">
        <v>180</v>
      </c>
      <c r="C188" s="4">
        <v>27.821066272337941</v>
      </c>
      <c r="D188" s="7">
        <f t="shared" si="8"/>
        <v>29.539562368081047</v>
      </c>
      <c r="E188" s="5">
        <f t="shared" si="9"/>
        <v>1.1671326361815666</v>
      </c>
      <c r="F188" s="5">
        <f t="shared" si="10"/>
        <v>31.87382764044418</v>
      </c>
      <c r="G188" s="5">
        <f t="shared" si="11"/>
        <v>27.205297095717913</v>
      </c>
    </row>
    <row r="189" spans="2:7" x14ac:dyDescent="0.25">
      <c r="B189" s="3">
        <v>181</v>
      </c>
      <c r="C189" s="4">
        <v>27.47461428295076</v>
      </c>
      <c r="D189" s="7">
        <f t="shared" si="8"/>
        <v>29.372149381819401</v>
      </c>
      <c r="E189" s="5">
        <f t="shared" si="9"/>
        <v>1.2003085268837428</v>
      </c>
      <c r="F189" s="5">
        <f t="shared" si="10"/>
        <v>31.772766435586888</v>
      </c>
      <c r="G189" s="5">
        <f t="shared" si="11"/>
        <v>26.971532328051914</v>
      </c>
    </row>
    <row r="190" spans="2:7" x14ac:dyDescent="0.25">
      <c r="B190" s="3">
        <v>182</v>
      </c>
      <c r="C190" s="4">
        <v>27.178563920239522</v>
      </c>
      <c r="D190" s="7">
        <f t="shared" si="8"/>
        <v>29.2054321350601</v>
      </c>
      <c r="E190" s="5">
        <f t="shared" si="9"/>
        <v>1.2516677983683682</v>
      </c>
      <c r="F190" s="5">
        <f t="shared" si="10"/>
        <v>31.708767731796836</v>
      </c>
      <c r="G190" s="5">
        <f t="shared" si="11"/>
        <v>26.702096538323364</v>
      </c>
    </row>
    <row r="191" spans="2:7" x14ac:dyDescent="0.25">
      <c r="B191" s="3">
        <v>183</v>
      </c>
      <c r="C191" s="4">
        <v>27.060480510152992</v>
      </c>
      <c r="D191" s="7">
        <f t="shared" si="8"/>
        <v>29.091357273399993</v>
      </c>
      <c r="E191" s="5">
        <f t="shared" si="9"/>
        <v>1.3341322619470539</v>
      </c>
      <c r="F191" s="5">
        <f t="shared" si="10"/>
        <v>31.759621797294102</v>
      </c>
      <c r="G191" s="5">
        <f t="shared" si="11"/>
        <v>26.423092749505884</v>
      </c>
    </row>
    <row r="192" spans="2:7" x14ac:dyDescent="0.25">
      <c r="B192" s="3">
        <v>184</v>
      </c>
      <c r="C192" s="4">
        <v>26.637539847397772</v>
      </c>
      <c r="D192" s="7">
        <f t="shared" si="8"/>
        <v>29.011860974980642</v>
      </c>
      <c r="E192" s="5">
        <f t="shared" si="9"/>
        <v>1.4295350494309604</v>
      </c>
      <c r="F192" s="5">
        <f t="shared" si="10"/>
        <v>31.870931073842563</v>
      </c>
      <c r="G192" s="5">
        <f t="shared" si="11"/>
        <v>26.152790876118722</v>
      </c>
    </row>
    <row r="193" spans="2:7" x14ac:dyDescent="0.25">
      <c r="B193" s="3">
        <v>185</v>
      </c>
      <c r="C193" s="4">
        <v>26.759747670834024</v>
      </c>
      <c r="D193" s="7">
        <f t="shared" si="8"/>
        <v>28.972926843097476</v>
      </c>
      <c r="E193" s="5">
        <f t="shared" si="9"/>
        <v>1.4807736150207191</v>
      </c>
      <c r="F193" s="5">
        <f t="shared" si="10"/>
        <v>31.934474073138915</v>
      </c>
      <c r="G193" s="5">
        <f t="shared" si="11"/>
        <v>26.011379613056036</v>
      </c>
    </row>
    <row r="194" spans="2:7" x14ac:dyDescent="0.25">
      <c r="B194" s="3">
        <v>186</v>
      </c>
      <c r="C194" s="4">
        <v>26.793349189334489</v>
      </c>
      <c r="D194" s="7">
        <f t="shared" si="8"/>
        <v>28.909011095162978</v>
      </c>
      <c r="E194" s="5">
        <f t="shared" si="9"/>
        <v>1.5462443069938316</v>
      </c>
      <c r="F194" s="5">
        <f t="shared" si="10"/>
        <v>32.001499709150643</v>
      </c>
      <c r="G194" s="5">
        <f t="shared" si="11"/>
        <v>25.816522481175316</v>
      </c>
    </row>
    <row r="195" spans="2:7" x14ac:dyDescent="0.25">
      <c r="B195" s="3">
        <v>187</v>
      </c>
      <c r="C195" s="4">
        <v>26.566368059131715</v>
      </c>
      <c r="D195" s="7">
        <f t="shared" si="8"/>
        <v>28.839114973264081</v>
      </c>
      <c r="E195" s="5">
        <f t="shared" si="9"/>
        <v>1.6192203809768653</v>
      </c>
      <c r="F195" s="5">
        <f t="shared" si="10"/>
        <v>32.077555735217814</v>
      </c>
      <c r="G195" s="5">
        <f t="shared" si="11"/>
        <v>25.600674211310352</v>
      </c>
    </row>
    <row r="196" spans="2:7" x14ac:dyDescent="0.25">
      <c r="B196" s="3">
        <v>188</v>
      </c>
      <c r="C196" s="4">
        <v>26.083291657480498</v>
      </c>
      <c r="D196" s="7">
        <f t="shared" si="8"/>
        <v>28.723719342533585</v>
      </c>
      <c r="E196" s="5">
        <f t="shared" si="9"/>
        <v>1.7268736134375366</v>
      </c>
      <c r="F196" s="5">
        <f t="shared" si="10"/>
        <v>32.177466569408658</v>
      </c>
      <c r="G196" s="5">
        <f t="shared" si="11"/>
        <v>25.269972115658511</v>
      </c>
    </row>
    <row r="197" spans="2:7" x14ac:dyDescent="0.25">
      <c r="B197" s="3">
        <v>189</v>
      </c>
      <c r="C197" s="4">
        <v>25.344638689259089</v>
      </c>
      <c r="D197" s="7">
        <f t="shared" si="8"/>
        <v>28.569647876942565</v>
      </c>
      <c r="E197" s="5">
        <f t="shared" si="9"/>
        <v>1.8780431580453738</v>
      </c>
      <c r="F197" s="5">
        <f t="shared" si="10"/>
        <v>32.325734193033313</v>
      </c>
      <c r="G197" s="5">
        <f t="shared" si="11"/>
        <v>24.813561560851817</v>
      </c>
    </row>
    <row r="198" spans="2:7" x14ac:dyDescent="0.25">
      <c r="B198" s="3">
        <v>190</v>
      </c>
      <c r="C198" s="4">
        <v>24.83845023282877</v>
      </c>
      <c r="D198" s="7">
        <f t="shared" si="8"/>
        <v>28.360245227877375</v>
      </c>
      <c r="E198" s="5">
        <f t="shared" si="9"/>
        <v>2.0383574191817599</v>
      </c>
      <c r="F198" s="5">
        <f t="shared" si="10"/>
        <v>32.436960066240893</v>
      </c>
      <c r="G198" s="5">
        <f t="shared" si="11"/>
        <v>24.283530389513857</v>
      </c>
    </row>
    <row r="199" spans="2:7" x14ac:dyDescent="0.25">
      <c r="B199" s="3">
        <v>191</v>
      </c>
      <c r="C199" s="4">
        <v>24.5426057256829</v>
      </c>
      <c r="D199" s="7">
        <f t="shared" si="8"/>
        <v>28.082365221414761</v>
      </c>
      <c r="E199" s="5">
        <f t="shared" si="9"/>
        <v>2.1445179721241727</v>
      </c>
      <c r="F199" s="5">
        <f t="shared" si="10"/>
        <v>32.371401165663109</v>
      </c>
      <c r="G199" s="5">
        <f t="shared" si="11"/>
        <v>23.793329277166414</v>
      </c>
    </row>
    <row r="200" spans="2:7" x14ac:dyDescent="0.25">
      <c r="B200" s="3">
        <v>192</v>
      </c>
      <c r="C200" s="4">
        <v>24.278410645464366</v>
      </c>
      <c r="D200" s="7">
        <f t="shared" si="8"/>
        <v>27.758011481993229</v>
      </c>
      <c r="E200" s="5">
        <f t="shared" si="9"/>
        <v>2.1816851879451518</v>
      </c>
      <c r="F200" s="5">
        <f t="shared" si="10"/>
        <v>32.121381857883534</v>
      </c>
      <c r="G200" s="5">
        <f t="shared" si="11"/>
        <v>23.394641106102924</v>
      </c>
    </row>
    <row r="201" spans="2:7" x14ac:dyDescent="0.25">
      <c r="B201" s="3">
        <v>193</v>
      </c>
      <c r="C201" s="4">
        <v>23.300089583228544</v>
      </c>
      <c r="D201" s="7">
        <f t="shared" si="8"/>
        <v>27.420454640879836</v>
      </c>
      <c r="E201" s="5">
        <f t="shared" si="9"/>
        <v>2.2995029432829153</v>
      </c>
      <c r="F201" s="5">
        <f t="shared" si="10"/>
        <v>32.019460527445666</v>
      </c>
      <c r="G201" s="5">
        <f t="shared" si="11"/>
        <v>22.821448754314005</v>
      </c>
    </row>
    <row r="202" spans="2:7" x14ac:dyDescent="0.25">
      <c r="B202" s="3">
        <v>194</v>
      </c>
      <c r="C202" s="4">
        <v>22.950754559776666</v>
      </c>
      <c r="D202" s="7">
        <f t="shared" si="8"/>
        <v>27.074403980160874</v>
      </c>
      <c r="E202" s="5">
        <f t="shared" si="9"/>
        <v>2.4020041432825492</v>
      </c>
      <c r="F202" s="5">
        <f t="shared" si="10"/>
        <v>31.878412266725974</v>
      </c>
      <c r="G202" s="5">
        <f t="shared" si="11"/>
        <v>22.270395693595773</v>
      </c>
    </row>
    <row r="203" spans="2:7" x14ac:dyDescent="0.25">
      <c r="B203" s="3">
        <v>195</v>
      </c>
      <c r="C203" s="4">
        <v>22.543723341323151</v>
      </c>
      <c r="D203" s="7">
        <f t="shared" si="8"/>
        <v>26.665017193349545</v>
      </c>
      <c r="E203" s="5">
        <f t="shared" si="9"/>
        <v>2.4069072185583202</v>
      </c>
      <c r="F203" s="5">
        <f t="shared" si="10"/>
        <v>31.478831630466185</v>
      </c>
      <c r="G203" s="5">
        <f t="shared" si="11"/>
        <v>21.851202756232905</v>
      </c>
    </row>
    <row r="204" spans="2:7" x14ac:dyDescent="0.25">
      <c r="B204" s="3">
        <v>196</v>
      </c>
      <c r="C204" s="4">
        <v>23.003127866501735</v>
      </c>
      <c r="D204" s="7">
        <f t="shared" si="8"/>
        <v>26.315715051450233</v>
      </c>
      <c r="E204" s="5">
        <f t="shared" si="9"/>
        <v>2.379253585362068</v>
      </c>
      <c r="F204" s="5">
        <f t="shared" si="10"/>
        <v>31.07422222217437</v>
      </c>
      <c r="G204" s="5">
        <f t="shared" si="11"/>
        <v>21.557207880726097</v>
      </c>
    </row>
    <row r="205" spans="2:7" x14ac:dyDescent="0.25">
      <c r="B205" s="3">
        <v>197</v>
      </c>
      <c r="C205" s="4">
        <v>23.663473087831367</v>
      </c>
      <c r="D205" s="7">
        <f t="shared" si="8"/>
        <v>25.998450531644057</v>
      </c>
      <c r="E205" s="5">
        <f t="shared" si="9"/>
        <v>2.2589260461687237</v>
      </c>
      <c r="F205" s="5">
        <f t="shared" si="10"/>
        <v>30.516302623981503</v>
      </c>
      <c r="G205" s="5">
        <f t="shared" si="11"/>
        <v>21.480598439306611</v>
      </c>
    </row>
    <row r="206" spans="2:7" x14ac:dyDescent="0.25">
      <c r="B206" s="3">
        <v>198</v>
      </c>
      <c r="C206" s="4">
        <v>24.021455413707713</v>
      </c>
      <c r="D206" s="7">
        <f t="shared" si="8"/>
        <v>25.699762286959395</v>
      </c>
      <c r="E206" s="5">
        <f t="shared" si="9"/>
        <v>2.0692870718485228</v>
      </c>
      <c r="F206" s="5">
        <f t="shared" si="10"/>
        <v>29.83833643065644</v>
      </c>
      <c r="G206" s="5">
        <f t="shared" si="11"/>
        <v>21.561188143262349</v>
      </c>
    </row>
    <row r="207" spans="2:7" x14ac:dyDescent="0.25">
      <c r="B207" s="3">
        <v>199</v>
      </c>
      <c r="C207" s="4">
        <v>24.274251803453232</v>
      </c>
      <c r="D207" s="7">
        <f t="shared" si="8"/>
        <v>25.431437096803684</v>
      </c>
      <c r="E207" s="5">
        <f t="shared" si="9"/>
        <v>1.8498747386677337</v>
      </c>
      <c r="F207" s="5">
        <f t="shared" si="10"/>
        <v>29.13118657413915</v>
      </c>
      <c r="G207" s="5">
        <f t="shared" si="11"/>
        <v>21.731687619468218</v>
      </c>
    </row>
    <row r="208" spans="2:7" x14ac:dyDescent="0.25">
      <c r="B208" s="3">
        <v>200</v>
      </c>
      <c r="C208" s="4">
        <v>24.410707410009291</v>
      </c>
      <c r="D208" s="7">
        <f t="shared" si="8"/>
        <v>25.216509988996503</v>
      </c>
      <c r="E208" s="5">
        <f t="shared" si="9"/>
        <v>1.6779946874142926</v>
      </c>
      <c r="F208" s="5">
        <f t="shared" si="10"/>
        <v>28.572499363825088</v>
      </c>
      <c r="G208" s="5">
        <f t="shared" si="11"/>
        <v>21.860520614167918</v>
      </c>
    </row>
    <row r="209" spans="2:7" x14ac:dyDescent="0.25">
      <c r="B209" s="3">
        <v>201</v>
      </c>
      <c r="C209" s="4">
        <v>24.473372128614315</v>
      </c>
      <c r="D209" s="7">
        <f t="shared" si="8"/>
        <v>25.057095982152521</v>
      </c>
      <c r="E209" s="5">
        <f t="shared" si="9"/>
        <v>1.5739789472720516</v>
      </c>
      <c r="F209" s="5">
        <f t="shared" si="10"/>
        <v>28.205053876696624</v>
      </c>
      <c r="G209" s="5">
        <f t="shared" si="11"/>
        <v>21.909138087608419</v>
      </c>
    </row>
    <row r="210" spans="2:7" x14ac:dyDescent="0.25">
      <c r="B210" s="3">
        <v>202</v>
      </c>
      <c r="C210" s="4">
        <v>24.247810308545262</v>
      </c>
      <c r="D210" s="7">
        <f t="shared" si="8"/>
        <v>24.903438650037977</v>
      </c>
      <c r="E210" s="5">
        <f t="shared" si="9"/>
        <v>1.4809274291125898</v>
      </c>
      <c r="F210" s="5">
        <f t="shared" si="10"/>
        <v>27.865293508263157</v>
      </c>
      <c r="G210" s="5">
        <f t="shared" si="11"/>
        <v>21.941583791812796</v>
      </c>
    </row>
    <row r="211" spans="2:7" x14ac:dyDescent="0.25">
      <c r="B211" s="3">
        <v>203</v>
      </c>
      <c r="C211" s="4">
        <v>24.283087236542439</v>
      </c>
      <c r="D211" s="7">
        <f t="shared" si="8"/>
        <v>24.765558807957159</v>
      </c>
      <c r="E211" s="5">
        <f t="shared" si="9"/>
        <v>1.3905454688570935</v>
      </c>
      <c r="F211" s="5">
        <f t="shared" si="10"/>
        <v>27.546649745671345</v>
      </c>
      <c r="G211" s="5">
        <f t="shared" si="11"/>
        <v>21.984467870242973</v>
      </c>
    </row>
    <row r="212" spans="2:7" x14ac:dyDescent="0.25">
      <c r="B212" s="3">
        <v>204</v>
      </c>
      <c r="C212" s="4">
        <v>24.499265803362221</v>
      </c>
      <c r="D212" s="7">
        <f t="shared" si="8"/>
        <v>24.643596202871883</v>
      </c>
      <c r="E212" s="5">
        <f t="shared" si="9"/>
        <v>1.2877151848612283</v>
      </c>
      <c r="F212" s="5">
        <f t="shared" si="10"/>
        <v>27.219026572594341</v>
      </c>
      <c r="G212" s="5">
        <f t="shared" si="11"/>
        <v>22.068165833149425</v>
      </c>
    </row>
    <row r="213" spans="2:7" x14ac:dyDescent="0.25">
      <c r="B213" s="3">
        <v>205</v>
      </c>
      <c r="C213" s="4">
        <v>23.792411832021767</v>
      </c>
      <c r="D213" s="7">
        <f t="shared" si="8"/>
        <v>24.508113916425412</v>
      </c>
      <c r="E213" s="5">
        <f t="shared" si="9"/>
        <v>1.2150606378556175</v>
      </c>
      <c r="F213" s="5">
        <f t="shared" si="10"/>
        <v>26.938235192136645</v>
      </c>
      <c r="G213" s="5">
        <f t="shared" si="11"/>
        <v>22.077992640714179</v>
      </c>
    </row>
    <row r="214" spans="2:7" x14ac:dyDescent="0.25">
      <c r="B214" s="3">
        <v>206</v>
      </c>
      <c r="C214" s="4">
        <v>24.232098773168914</v>
      </c>
      <c r="D214" s="7">
        <f t="shared" si="8"/>
        <v>24.387749683203261</v>
      </c>
      <c r="E214" s="5">
        <f t="shared" si="9"/>
        <v>1.1006711213440279</v>
      </c>
      <c r="F214" s="5">
        <f t="shared" si="10"/>
        <v>26.589091925891317</v>
      </c>
      <c r="G214" s="5">
        <f t="shared" si="11"/>
        <v>22.186407440515204</v>
      </c>
    </row>
    <row r="215" spans="2:7" x14ac:dyDescent="0.25">
      <c r="B215" s="3">
        <v>207</v>
      </c>
      <c r="C215" s="4">
        <v>24.419113050771209</v>
      </c>
      <c r="D215" s="7">
        <f t="shared" si="8"/>
        <v>24.274690819462151</v>
      </c>
      <c r="E215" s="5">
        <f t="shared" si="9"/>
        <v>0.95328863897724403</v>
      </c>
      <c r="F215" s="5">
        <f t="shared" si="10"/>
        <v>26.181268097416638</v>
      </c>
      <c r="G215" s="5">
        <f t="shared" si="11"/>
        <v>22.368113541507665</v>
      </c>
    </row>
    <row r="216" spans="2:7" x14ac:dyDescent="0.25">
      <c r="B216" s="3">
        <v>208</v>
      </c>
      <c r="C216" s="4">
        <v>24.746353446724939</v>
      </c>
      <c r="D216" s="7">
        <f t="shared" si="8"/>
        <v>24.18802345696659</v>
      </c>
      <c r="E216" s="5">
        <f t="shared" si="9"/>
        <v>0.80585761090399777</v>
      </c>
      <c r="F216" s="5">
        <f t="shared" si="10"/>
        <v>25.799738678774585</v>
      </c>
      <c r="G216" s="5">
        <f t="shared" si="11"/>
        <v>22.576308235158596</v>
      </c>
    </row>
    <row r="217" spans="2:7" x14ac:dyDescent="0.25">
      <c r="B217" s="3">
        <v>209</v>
      </c>
      <c r="C217" s="4">
        <v>24.749101238768212</v>
      </c>
      <c r="D217" s="7">
        <f t="shared" si="8"/>
        <v>24.124490579885048</v>
      </c>
      <c r="E217" s="5">
        <f t="shared" si="9"/>
        <v>0.6937626233271279</v>
      </c>
      <c r="F217" s="5">
        <f t="shared" si="10"/>
        <v>25.512015826539304</v>
      </c>
      <c r="G217" s="5">
        <f t="shared" si="11"/>
        <v>22.736965333230792</v>
      </c>
    </row>
    <row r="218" spans="2:7" x14ac:dyDescent="0.25">
      <c r="B218" s="3">
        <v>210</v>
      </c>
      <c r="C218" s="4">
        <v>24.606405297514069</v>
      </c>
      <c r="D218" s="7">
        <f t="shared" si="8"/>
        <v>24.089336608849571</v>
      </c>
      <c r="E218" s="5">
        <f t="shared" si="9"/>
        <v>0.64589705454903434</v>
      </c>
      <c r="F218" s="5">
        <f t="shared" si="10"/>
        <v>25.381130717947642</v>
      </c>
      <c r="G218" s="5">
        <f t="shared" si="11"/>
        <v>22.797542499751501</v>
      </c>
    </row>
    <row r="219" spans="2:7" x14ac:dyDescent="0.25">
      <c r="B219" s="3">
        <v>211</v>
      </c>
      <c r="C219" s="4">
        <v>22.967293073207923</v>
      </c>
      <c r="D219" s="7">
        <f t="shared" si="8"/>
        <v>24.000233886962867</v>
      </c>
      <c r="E219" s="5">
        <f t="shared" si="9"/>
        <v>0.66613607392732921</v>
      </c>
      <c r="F219" s="5">
        <f t="shared" si="10"/>
        <v>25.332506034817527</v>
      </c>
      <c r="G219" s="5">
        <f t="shared" si="11"/>
        <v>22.667961739108208</v>
      </c>
    </row>
    <row r="220" spans="2:7" x14ac:dyDescent="0.25">
      <c r="B220" s="3">
        <v>212</v>
      </c>
      <c r="C220" s="4">
        <v>23.237353596181674</v>
      </c>
      <c r="D220" s="7">
        <f t="shared" si="8"/>
        <v>23.938079023653284</v>
      </c>
      <c r="E220" s="5">
        <f t="shared" si="9"/>
        <v>0.67384852669863748</v>
      </c>
      <c r="F220" s="5">
        <f t="shared" si="10"/>
        <v>25.28577607705056</v>
      </c>
      <c r="G220" s="5">
        <f t="shared" si="11"/>
        <v>22.590381970256008</v>
      </c>
    </row>
    <row r="221" spans="2:7" x14ac:dyDescent="0.25">
      <c r="B221" s="3">
        <v>213</v>
      </c>
      <c r="C221" s="4">
        <v>22.322012975651138</v>
      </c>
      <c r="D221" s="7">
        <f t="shared" si="8"/>
        <v>23.844917229852655</v>
      </c>
      <c r="E221" s="5">
        <f t="shared" si="9"/>
        <v>0.75481849080000807</v>
      </c>
      <c r="F221" s="5">
        <f t="shared" si="10"/>
        <v>25.354554211452673</v>
      </c>
      <c r="G221" s="5">
        <f t="shared" si="11"/>
        <v>22.335280248252637</v>
      </c>
    </row>
    <row r="222" spans="2:7" x14ac:dyDescent="0.25">
      <c r="B222" s="3">
        <v>214</v>
      </c>
      <c r="C222" s="4">
        <v>22.268444727761349</v>
      </c>
      <c r="D222" s="7">
        <f t="shared" ref="D222:D285" si="12">SUM(C202:C222)/COUNT(C202:C222)</f>
        <v>23.795791284354216</v>
      </c>
      <c r="E222" s="5">
        <f t="shared" ref="E222:E285" si="13">_xlfn.STDEV.S(C202:C222)</f>
        <v>0.82258029813060407</v>
      </c>
      <c r="F222" s="5">
        <f t="shared" ref="F222:F285" si="14">D222+$D$6*E222</f>
        <v>25.440951880615422</v>
      </c>
      <c r="G222" s="5">
        <f t="shared" ref="G222:G285" si="15">D222-$D$6*E222</f>
        <v>22.15063068809301</v>
      </c>
    </row>
    <row r="223" spans="2:7" x14ac:dyDescent="0.25">
      <c r="B223" s="3">
        <v>215</v>
      </c>
      <c r="C223" s="4">
        <v>22.196103201678437</v>
      </c>
      <c r="D223" s="7">
        <f t="shared" si="12"/>
        <v>23.759855505397159</v>
      </c>
      <c r="E223" s="5">
        <f t="shared" si="13"/>
        <v>0.8760868349949269</v>
      </c>
      <c r="F223" s="5">
        <f t="shared" si="14"/>
        <v>25.512029175387013</v>
      </c>
      <c r="G223" s="5">
        <f t="shared" si="15"/>
        <v>22.007681835407304</v>
      </c>
    </row>
    <row r="224" spans="2:7" x14ac:dyDescent="0.25">
      <c r="B224" s="3">
        <v>216</v>
      </c>
      <c r="C224" s="4">
        <v>21.726530903519429</v>
      </c>
      <c r="D224" s="7">
        <f t="shared" si="12"/>
        <v>23.720941579787457</v>
      </c>
      <c r="E224" s="5">
        <f t="shared" si="13"/>
        <v>0.94800301105537021</v>
      </c>
      <c r="F224" s="5">
        <f t="shared" si="14"/>
        <v>25.616947601898197</v>
      </c>
      <c r="G224" s="5">
        <f t="shared" si="15"/>
        <v>21.824935557676717</v>
      </c>
    </row>
    <row r="225" spans="2:7" x14ac:dyDescent="0.25">
      <c r="B225" s="3">
        <v>217</v>
      </c>
      <c r="C225" s="4">
        <v>21.796871312839215</v>
      </c>
      <c r="D225" s="7">
        <f t="shared" si="12"/>
        <v>23.663500791517816</v>
      </c>
      <c r="E225" s="5">
        <f t="shared" si="13"/>
        <v>1.026929786238485</v>
      </c>
      <c r="F225" s="5">
        <f t="shared" si="14"/>
        <v>25.717360363994786</v>
      </c>
      <c r="G225" s="5">
        <f t="shared" si="15"/>
        <v>21.609641219040846</v>
      </c>
    </row>
    <row r="226" spans="2:7" x14ac:dyDescent="0.25">
      <c r="B226" s="3">
        <v>218</v>
      </c>
      <c r="C226" s="4">
        <v>21.349258574912792</v>
      </c>
      <c r="D226" s="7">
        <f t="shared" si="12"/>
        <v>23.553300100426455</v>
      </c>
      <c r="E226" s="5">
        <f t="shared" si="13"/>
        <v>1.1443859645016745</v>
      </c>
      <c r="F226" s="5">
        <f t="shared" si="14"/>
        <v>25.842072029429804</v>
      </c>
      <c r="G226" s="5">
        <f t="shared" si="15"/>
        <v>21.264528171423105</v>
      </c>
    </row>
    <row r="227" spans="2:7" x14ac:dyDescent="0.25">
      <c r="B227" s="3">
        <v>219</v>
      </c>
      <c r="C227" s="4">
        <v>21.561533708904186</v>
      </c>
      <c r="D227" s="7">
        <f t="shared" si="12"/>
        <v>23.436160971626286</v>
      </c>
      <c r="E227" s="5">
        <f t="shared" si="13"/>
        <v>1.2176246464037146</v>
      </c>
      <c r="F227" s="5">
        <f t="shared" si="14"/>
        <v>25.871410264433717</v>
      </c>
      <c r="G227" s="5">
        <f t="shared" si="15"/>
        <v>21.000911678818856</v>
      </c>
    </row>
    <row r="228" spans="2:7" x14ac:dyDescent="0.25">
      <c r="B228" s="3">
        <v>220</v>
      </c>
      <c r="C228" s="4">
        <v>21.014693532868179</v>
      </c>
      <c r="D228" s="7">
        <f t="shared" si="12"/>
        <v>23.280943911122236</v>
      </c>
      <c r="E228" s="5">
        <f t="shared" si="13"/>
        <v>1.3097206735000197</v>
      </c>
      <c r="F228" s="5">
        <f t="shared" si="14"/>
        <v>25.900385258122277</v>
      </c>
      <c r="G228" s="5">
        <f t="shared" si="15"/>
        <v>20.661502564122195</v>
      </c>
    </row>
    <row r="229" spans="2:7" x14ac:dyDescent="0.25">
      <c r="B229" s="3">
        <v>221</v>
      </c>
      <c r="C229" s="4">
        <v>21.150417588054449</v>
      </c>
      <c r="D229" s="7">
        <f t="shared" si="12"/>
        <v>23.12569201483867</v>
      </c>
      <c r="E229" s="5">
        <f t="shared" si="13"/>
        <v>1.3613224365381194</v>
      </c>
      <c r="F229" s="5">
        <f t="shared" si="14"/>
        <v>25.848336887914908</v>
      </c>
      <c r="G229" s="5">
        <f t="shared" si="15"/>
        <v>20.403047141762432</v>
      </c>
    </row>
    <row r="230" spans="2:7" x14ac:dyDescent="0.25">
      <c r="B230" s="3">
        <v>222</v>
      </c>
      <c r="C230" s="4">
        <v>20.818385731060349</v>
      </c>
      <c r="D230" s="7">
        <f t="shared" si="12"/>
        <v>22.951645043526575</v>
      </c>
      <c r="E230" s="5">
        <f t="shared" si="13"/>
        <v>1.4130685901586142</v>
      </c>
      <c r="F230" s="5">
        <f t="shared" si="14"/>
        <v>25.777782223843804</v>
      </c>
      <c r="G230" s="5">
        <f t="shared" si="15"/>
        <v>20.125507863209346</v>
      </c>
    </row>
    <row r="231" spans="2:7" x14ac:dyDescent="0.25">
      <c r="B231" s="3">
        <v>223</v>
      </c>
      <c r="C231" s="4">
        <v>20.491827765477399</v>
      </c>
      <c r="D231" s="7">
        <f t="shared" si="12"/>
        <v>22.772788731951913</v>
      </c>
      <c r="E231" s="5">
        <f t="shared" si="13"/>
        <v>1.4770601252659532</v>
      </c>
      <c r="F231" s="5">
        <f t="shared" si="14"/>
        <v>25.72690898248382</v>
      </c>
      <c r="G231" s="5">
        <f t="shared" si="15"/>
        <v>19.818668481420005</v>
      </c>
    </row>
    <row r="232" spans="2:7" x14ac:dyDescent="0.25">
      <c r="B232" s="3">
        <v>224</v>
      </c>
      <c r="C232" s="4">
        <v>20.85724263027733</v>
      </c>
      <c r="D232" s="7">
        <f t="shared" si="12"/>
        <v>22.609653274510716</v>
      </c>
      <c r="E232" s="5">
        <f t="shared" si="13"/>
        <v>1.4910327099148479</v>
      </c>
      <c r="F232" s="5">
        <f t="shared" si="14"/>
        <v>25.591718694340411</v>
      </c>
      <c r="G232" s="5">
        <f t="shared" si="15"/>
        <v>19.627587854681021</v>
      </c>
    </row>
    <row r="233" spans="2:7" x14ac:dyDescent="0.25">
      <c r="B233" s="3">
        <v>225</v>
      </c>
      <c r="C233" s="4">
        <v>20.713899156497227</v>
      </c>
      <c r="D233" s="7">
        <f t="shared" si="12"/>
        <v>22.429397719898102</v>
      </c>
      <c r="E233" s="5">
        <f t="shared" si="13"/>
        <v>1.4799406346734001</v>
      </c>
      <c r="F233" s="5">
        <f t="shared" si="14"/>
        <v>25.3892789892449</v>
      </c>
      <c r="G233" s="5">
        <f t="shared" si="15"/>
        <v>19.469516450551303</v>
      </c>
    </row>
    <row r="234" spans="2:7" x14ac:dyDescent="0.25">
      <c r="B234" s="3">
        <v>226</v>
      </c>
      <c r="C234" s="4">
        <v>20.059311234619212</v>
      </c>
      <c r="D234" s="7">
        <f t="shared" si="12"/>
        <v>22.251631024783691</v>
      </c>
      <c r="E234" s="5">
        <f t="shared" si="13"/>
        <v>1.5313452772851985</v>
      </c>
      <c r="F234" s="5">
        <f t="shared" si="14"/>
        <v>25.31432157935409</v>
      </c>
      <c r="G234" s="5">
        <f t="shared" si="15"/>
        <v>19.188940470213293</v>
      </c>
    </row>
    <row r="235" spans="2:7" x14ac:dyDescent="0.25">
      <c r="B235" s="3">
        <v>227</v>
      </c>
      <c r="C235" s="4">
        <v>20.071848132152379</v>
      </c>
      <c r="D235" s="7">
        <f t="shared" si="12"/>
        <v>22.053523851401955</v>
      </c>
      <c r="E235" s="5">
        <f t="shared" si="13"/>
        <v>1.5314273183347038</v>
      </c>
      <c r="F235" s="5">
        <f t="shared" si="14"/>
        <v>25.116378488071362</v>
      </c>
      <c r="G235" s="5">
        <f t="shared" si="15"/>
        <v>18.990669214732549</v>
      </c>
    </row>
    <row r="236" spans="2:7" x14ac:dyDescent="0.25">
      <c r="B236" s="3">
        <v>228</v>
      </c>
      <c r="C236" s="4">
        <v>19.692380766622804</v>
      </c>
      <c r="D236" s="7">
        <f t="shared" si="12"/>
        <v>21.828441361680603</v>
      </c>
      <c r="E236" s="5">
        <f t="shared" si="13"/>
        <v>1.5136127702074591</v>
      </c>
      <c r="F236" s="5">
        <f t="shared" si="14"/>
        <v>24.855666902095521</v>
      </c>
      <c r="G236" s="5">
        <f t="shared" si="15"/>
        <v>18.801215821265686</v>
      </c>
    </row>
    <row r="237" spans="2:7" x14ac:dyDescent="0.25">
      <c r="B237" s="3">
        <v>229</v>
      </c>
      <c r="C237" s="4">
        <v>20.177513176562289</v>
      </c>
      <c r="D237" s="7">
        <f t="shared" si="12"/>
        <v>21.610877539291906</v>
      </c>
      <c r="E237" s="5">
        <f t="shared" si="13"/>
        <v>1.3971007649058862</v>
      </c>
      <c r="F237" s="5">
        <f t="shared" si="14"/>
        <v>24.405079069103678</v>
      </c>
      <c r="G237" s="5">
        <f t="shared" si="15"/>
        <v>18.816676009480133</v>
      </c>
    </row>
    <row r="238" spans="2:7" x14ac:dyDescent="0.25">
      <c r="B238" s="3">
        <v>230</v>
      </c>
      <c r="C238" s="4">
        <v>19.928057329140117</v>
      </c>
      <c r="D238" s="7">
        <f t="shared" si="12"/>
        <v>21.381304019785805</v>
      </c>
      <c r="E238" s="5">
        <f t="shared" si="13"/>
        <v>1.2432711449986693</v>
      </c>
      <c r="F238" s="5">
        <f t="shared" si="14"/>
        <v>23.867846309783143</v>
      </c>
      <c r="G238" s="5">
        <f t="shared" si="15"/>
        <v>18.894761729788467</v>
      </c>
    </row>
    <row r="239" spans="2:7" x14ac:dyDescent="0.25">
      <c r="B239" s="3">
        <v>231</v>
      </c>
      <c r="C239" s="4">
        <v>19.561471820087206</v>
      </c>
      <c r="D239" s="7">
        <f t="shared" si="12"/>
        <v>21.141069092289289</v>
      </c>
      <c r="E239" s="5">
        <f t="shared" si="13"/>
        <v>1.0633203786960688</v>
      </c>
      <c r="F239" s="5">
        <f t="shared" si="14"/>
        <v>23.267709849681427</v>
      </c>
      <c r="G239" s="5">
        <f t="shared" si="15"/>
        <v>19.014428334897151</v>
      </c>
    </row>
    <row r="240" spans="2:7" x14ac:dyDescent="0.25">
      <c r="B240" s="3">
        <v>232</v>
      </c>
      <c r="C240" s="4">
        <v>20.041979366225213</v>
      </c>
      <c r="D240" s="7">
        <f t="shared" si="12"/>
        <v>21.00176843957583</v>
      </c>
      <c r="E240" s="5">
        <f t="shared" si="13"/>
        <v>1.0019583485277721</v>
      </c>
      <c r="F240" s="5">
        <f t="shared" si="14"/>
        <v>23.005685136631374</v>
      </c>
      <c r="G240" s="5">
        <f t="shared" si="15"/>
        <v>18.997851742520286</v>
      </c>
    </row>
    <row r="241" spans="2:7" x14ac:dyDescent="0.25">
      <c r="B241" s="3">
        <v>233</v>
      </c>
      <c r="C241" s="4">
        <v>19.686282028765589</v>
      </c>
      <c r="D241" s="7">
        <f t="shared" si="12"/>
        <v>20.832669793508394</v>
      </c>
      <c r="E241" s="5">
        <f t="shared" si="13"/>
        <v>0.90029419508684516</v>
      </c>
      <c r="F241" s="5">
        <f t="shared" si="14"/>
        <v>22.633258183682084</v>
      </c>
      <c r="G241" s="5">
        <f t="shared" si="15"/>
        <v>19.032081403334704</v>
      </c>
    </row>
    <row r="242" spans="2:7" x14ac:dyDescent="0.25">
      <c r="B242" s="3">
        <v>234</v>
      </c>
      <c r="C242" s="4">
        <v>19.927609117048419</v>
      </c>
      <c r="D242" s="7">
        <f t="shared" si="12"/>
        <v>20.718650562146362</v>
      </c>
      <c r="E242" s="5">
        <f t="shared" si="13"/>
        <v>0.85260120749657475</v>
      </c>
      <c r="F242" s="5">
        <f t="shared" si="14"/>
        <v>22.423852977139511</v>
      </c>
      <c r="G242" s="5">
        <f t="shared" si="15"/>
        <v>19.013448147153213</v>
      </c>
    </row>
    <row r="243" spans="2:7" x14ac:dyDescent="0.25">
      <c r="B243" s="3">
        <v>235</v>
      </c>
      <c r="C243" s="4">
        <v>19.889359708137004</v>
      </c>
      <c r="D243" s="7">
        <f t="shared" si="12"/>
        <v>20.60536079930711</v>
      </c>
      <c r="E243" s="5">
        <f t="shared" si="13"/>
        <v>0.79230397473488656</v>
      </c>
      <c r="F243" s="5">
        <f t="shared" si="14"/>
        <v>22.189968748776884</v>
      </c>
      <c r="G243" s="5">
        <f t="shared" si="15"/>
        <v>19.020752849837336</v>
      </c>
    </row>
    <row r="244" spans="2:7" x14ac:dyDescent="0.25">
      <c r="B244" s="3">
        <v>236</v>
      </c>
      <c r="C244" s="4">
        <v>19.571642154749252</v>
      </c>
      <c r="D244" s="7">
        <f t="shared" si="12"/>
        <v>20.480386463739055</v>
      </c>
      <c r="E244" s="5">
        <f t="shared" si="13"/>
        <v>0.73365640246147201</v>
      </c>
      <c r="F244" s="5">
        <f t="shared" si="14"/>
        <v>21.947699268661999</v>
      </c>
      <c r="G244" s="5">
        <f t="shared" si="15"/>
        <v>19.013073658816111</v>
      </c>
    </row>
    <row r="245" spans="2:7" x14ac:dyDescent="0.25">
      <c r="B245" s="3">
        <v>237</v>
      </c>
      <c r="C245" s="4">
        <v>19.784675236570937</v>
      </c>
      <c r="D245" s="7">
        <f t="shared" si="12"/>
        <v>20.387917146265316</v>
      </c>
      <c r="E245" s="5">
        <f t="shared" si="13"/>
        <v>0.68980469758153862</v>
      </c>
      <c r="F245" s="5">
        <f t="shared" si="14"/>
        <v>21.767526541428392</v>
      </c>
      <c r="G245" s="5">
        <f t="shared" si="15"/>
        <v>19.00830775110224</v>
      </c>
    </row>
    <row r="246" spans="2:7" x14ac:dyDescent="0.25">
      <c r="B246" s="3">
        <v>238</v>
      </c>
      <c r="C246" s="4">
        <v>19.782145252091478</v>
      </c>
      <c r="D246" s="7">
        <f t="shared" si="12"/>
        <v>20.291977810039231</v>
      </c>
      <c r="E246" s="5">
        <f t="shared" si="13"/>
        <v>0.62069020772969441</v>
      </c>
      <c r="F246" s="5">
        <f t="shared" si="14"/>
        <v>21.53335822549862</v>
      </c>
      <c r="G246" s="5">
        <f t="shared" si="15"/>
        <v>19.050597394579842</v>
      </c>
    </row>
    <row r="247" spans="2:7" x14ac:dyDescent="0.25">
      <c r="B247" s="3">
        <v>239</v>
      </c>
      <c r="C247" s="4">
        <v>20.745524424334725</v>
      </c>
      <c r="D247" s="7">
        <f t="shared" si="12"/>
        <v>20.263228564773609</v>
      </c>
      <c r="E247" s="5">
        <f t="shared" si="13"/>
        <v>0.58204946928193757</v>
      </c>
      <c r="F247" s="5">
        <f t="shared" si="14"/>
        <v>21.427327503337484</v>
      </c>
      <c r="G247" s="5">
        <f t="shared" si="15"/>
        <v>19.099129626209734</v>
      </c>
    </row>
    <row r="248" spans="2:7" x14ac:dyDescent="0.25">
      <c r="B248" s="3">
        <v>240</v>
      </c>
      <c r="C248" s="4">
        <v>20.486823261208933</v>
      </c>
      <c r="D248" s="7">
        <f t="shared" si="12"/>
        <v>20.21205187678812</v>
      </c>
      <c r="E248" s="5">
        <f t="shared" si="13"/>
        <v>0.50423357254199863</v>
      </c>
      <c r="F248" s="5">
        <f t="shared" si="14"/>
        <v>21.220519021872118</v>
      </c>
      <c r="G248" s="5">
        <f t="shared" si="15"/>
        <v>19.203584731704122</v>
      </c>
    </row>
    <row r="249" spans="2:7" x14ac:dyDescent="0.25">
      <c r="B249" s="3">
        <v>241</v>
      </c>
      <c r="C249" s="4">
        <v>20.424534124134134</v>
      </c>
      <c r="D249" s="7">
        <f t="shared" si="12"/>
        <v>20.183949047800784</v>
      </c>
      <c r="E249" s="5">
        <f t="shared" si="13"/>
        <v>0.47272401261162372</v>
      </c>
      <c r="F249" s="5">
        <f t="shared" si="14"/>
        <v>21.12939707302403</v>
      </c>
      <c r="G249" s="5">
        <f t="shared" si="15"/>
        <v>19.238501022577537</v>
      </c>
    </row>
    <row r="250" spans="2:7" x14ac:dyDescent="0.25">
      <c r="B250" s="3">
        <v>242</v>
      </c>
      <c r="C250" s="4">
        <v>20.527957266774735</v>
      </c>
      <c r="D250" s="7">
        <f t="shared" si="12"/>
        <v>20.154308080120796</v>
      </c>
      <c r="E250" s="5">
        <f t="shared" si="13"/>
        <v>0.42633260086164798</v>
      </c>
      <c r="F250" s="5">
        <f t="shared" si="14"/>
        <v>21.006973281844093</v>
      </c>
      <c r="G250" s="5">
        <f t="shared" si="15"/>
        <v>19.301642878397498</v>
      </c>
    </row>
    <row r="251" spans="2:7" x14ac:dyDescent="0.25">
      <c r="B251" s="3">
        <v>243</v>
      </c>
      <c r="C251" s="4">
        <v>21.046013072332887</v>
      </c>
      <c r="D251" s="7">
        <f t="shared" si="12"/>
        <v>20.165147477324254</v>
      </c>
      <c r="E251" s="5">
        <f t="shared" si="13"/>
        <v>0.44647850198197081</v>
      </c>
      <c r="F251" s="5">
        <f t="shared" si="14"/>
        <v>21.058104481288197</v>
      </c>
      <c r="G251" s="5">
        <f t="shared" si="15"/>
        <v>19.272190473360311</v>
      </c>
    </row>
    <row r="252" spans="2:7" x14ac:dyDescent="0.25">
      <c r="B252" s="3">
        <v>244</v>
      </c>
      <c r="C252" s="4">
        <v>21.099974483340912</v>
      </c>
      <c r="D252" s="7">
        <f t="shared" si="12"/>
        <v>20.194106844841563</v>
      </c>
      <c r="E252" s="5">
        <f t="shared" si="13"/>
        <v>0.48664314599326725</v>
      </c>
      <c r="F252" s="5">
        <f t="shared" si="14"/>
        <v>21.1673931368281</v>
      </c>
      <c r="G252" s="5">
        <f t="shared" si="15"/>
        <v>19.220820552855027</v>
      </c>
    </row>
    <row r="253" spans="2:7" x14ac:dyDescent="0.25">
      <c r="B253" s="3">
        <v>245</v>
      </c>
      <c r="C253" s="4">
        <v>21.336700827119966</v>
      </c>
      <c r="D253" s="7">
        <f t="shared" si="12"/>
        <v>20.216938187548354</v>
      </c>
      <c r="E253" s="5">
        <f t="shared" si="13"/>
        <v>0.52873699959677978</v>
      </c>
      <c r="F253" s="5">
        <f t="shared" si="14"/>
        <v>21.274412186741912</v>
      </c>
      <c r="G253" s="5">
        <f t="shared" si="15"/>
        <v>19.159464188354796</v>
      </c>
    </row>
    <row r="254" spans="2:7" x14ac:dyDescent="0.25">
      <c r="B254" s="3">
        <v>246</v>
      </c>
      <c r="C254" s="4">
        <v>21.256354484183774</v>
      </c>
      <c r="D254" s="7">
        <f t="shared" si="12"/>
        <v>20.242769393628667</v>
      </c>
      <c r="E254" s="5">
        <f t="shared" si="13"/>
        <v>0.56615634115259883</v>
      </c>
      <c r="F254" s="5">
        <f t="shared" si="14"/>
        <v>21.375082075933864</v>
      </c>
      <c r="G254" s="5">
        <f t="shared" si="15"/>
        <v>19.110456711323469</v>
      </c>
    </row>
    <row r="255" spans="2:7" x14ac:dyDescent="0.25">
      <c r="B255" s="3">
        <v>247</v>
      </c>
      <c r="C255" s="4">
        <v>20.983585146452445</v>
      </c>
      <c r="D255" s="7">
        <f t="shared" si="12"/>
        <v>20.286782437049297</v>
      </c>
      <c r="E255" s="5">
        <f t="shared" si="13"/>
        <v>0.5867337994464189</v>
      </c>
      <c r="F255" s="5">
        <f t="shared" si="14"/>
        <v>21.460250035942135</v>
      </c>
      <c r="G255" s="5">
        <f t="shared" si="15"/>
        <v>19.113314838156459</v>
      </c>
    </row>
    <row r="256" spans="2:7" x14ac:dyDescent="0.25">
      <c r="B256" s="3">
        <v>248</v>
      </c>
      <c r="C256" s="4">
        <v>21.647673281913825</v>
      </c>
      <c r="D256" s="7">
        <f t="shared" si="12"/>
        <v>20.361821729895073</v>
      </c>
      <c r="E256" s="5">
        <f t="shared" si="13"/>
        <v>0.65470257978659607</v>
      </c>
      <c r="F256" s="5">
        <f t="shared" si="14"/>
        <v>21.671226889468265</v>
      </c>
      <c r="G256" s="5">
        <f t="shared" si="15"/>
        <v>19.052416570321881</v>
      </c>
    </row>
    <row r="257" spans="2:7" x14ac:dyDescent="0.25">
      <c r="B257" s="3">
        <v>249</v>
      </c>
      <c r="C257" s="4">
        <v>21.528091253714162</v>
      </c>
      <c r="D257" s="7">
        <f t="shared" si="12"/>
        <v>20.449236514994666</v>
      </c>
      <c r="E257" s="5">
        <f t="shared" si="13"/>
        <v>0.68279845198757649</v>
      </c>
      <c r="F257" s="5">
        <f t="shared" si="14"/>
        <v>21.814833418969819</v>
      </c>
      <c r="G257" s="5">
        <f t="shared" si="15"/>
        <v>19.083639611019514</v>
      </c>
    </row>
    <row r="258" spans="2:7" x14ac:dyDescent="0.25">
      <c r="B258" s="3">
        <v>250</v>
      </c>
      <c r="C258" s="4">
        <v>22.181030300894442</v>
      </c>
      <c r="D258" s="7">
        <f t="shared" si="12"/>
        <v>20.544642092343814</v>
      </c>
      <c r="E258" s="5">
        <f t="shared" si="13"/>
        <v>0.77647936086508562</v>
      </c>
      <c r="F258" s="5">
        <f t="shared" si="14"/>
        <v>22.097600814073985</v>
      </c>
      <c r="G258" s="5">
        <f t="shared" si="15"/>
        <v>18.991683370613643</v>
      </c>
    </row>
    <row r="259" spans="2:7" x14ac:dyDescent="0.25">
      <c r="B259" s="3">
        <v>251</v>
      </c>
      <c r="C259" s="4">
        <v>22.016492871404552</v>
      </c>
      <c r="D259" s="7">
        <f t="shared" si="12"/>
        <v>20.644091403880218</v>
      </c>
      <c r="E259" s="5">
        <f t="shared" si="13"/>
        <v>0.82573840971973123</v>
      </c>
      <c r="F259" s="5">
        <f t="shared" si="14"/>
        <v>22.29556822331968</v>
      </c>
      <c r="G259" s="5">
        <f t="shared" si="15"/>
        <v>18.992614584440755</v>
      </c>
    </row>
    <row r="260" spans="2:7" x14ac:dyDescent="0.25">
      <c r="B260" s="3">
        <v>252</v>
      </c>
      <c r="C260" s="4">
        <v>22.294943856631768</v>
      </c>
      <c r="D260" s="7">
        <f t="shared" si="12"/>
        <v>20.774256738953774</v>
      </c>
      <c r="E260" s="5">
        <f t="shared" si="13"/>
        <v>0.8612294636077561</v>
      </c>
      <c r="F260" s="5">
        <f t="shared" si="14"/>
        <v>22.496715666169287</v>
      </c>
      <c r="G260" s="5">
        <f t="shared" si="15"/>
        <v>19.051797811738261</v>
      </c>
    </row>
    <row r="261" spans="2:7" x14ac:dyDescent="0.25">
      <c r="B261" s="3">
        <v>253</v>
      </c>
      <c r="C261" s="4">
        <v>21.87073989000384</v>
      </c>
      <c r="D261" s="7">
        <f t="shared" si="12"/>
        <v>20.861340573419426</v>
      </c>
      <c r="E261" s="5">
        <f t="shared" si="13"/>
        <v>0.87581714561084234</v>
      </c>
      <c r="F261" s="5">
        <f t="shared" si="14"/>
        <v>22.61297486464111</v>
      </c>
      <c r="G261" s="5">
        <f t="shared" si="15"/>
        <v>19.109706282197742</v>
      </c>
    </row>
    <row r="262" spans="2:7" x14ac:dyDescent="0.25">
      <c r="B262" s="3">
        <v>254</v>
      </c>
      <c r="C262" s="4">
        <v>21.658735690791595</v>
      </c>
      <c r="D262" s="7">
        <f t="shared" si="12"/>
        <v>20.955266938277806</v>
      </c>
      <c r="E262" s="5">
        <f t="shared" si="13"/>
        <v>0.84884994075624987</v>
      </c>
      <c r="F262" s="5">
        <f t="shared" si="14"/>
        <v>22.652966819790304</v>
      </c>
      <c r="G262" s="5">
        <f t="shared" si="15"/>
        <v>19.257567056765307</v>
      </c>
    </row>
    <row r="263" spans="2:7" x14ac:dyDescent="0.25">
      <c r="B263" s="3">
        <v>255</v>
      </c>
      <c r="C263" s="4">
        <v>21.692230256973957</v>
      </c>
      <c r="D263" s="7">
        <f t="shared" si="12"/>
        <v>21.0392965163695</v>
      </c>
      <c r="E263" s="5">
        <f t="shared" si="13"/>
        <v>0.82914650105177112</v>
      </c>
      <c r="F263" s="5">
        <f t="shared" si="14"/>
        <v>22.697589518473041</v>
      </c>
      <c r="G263" s="5">
        <f t="shared" si="15"/>
        <v>19.381003514265959</v>
      </c>
    </row>
    <row r="264" spans="2:7" x14ac:dyDescent="0.25">
      <c r="B264" s="3">
        <v>256</v>
      </c>
      <c r="C264" s="4">
        <v>21.883467136745022</v>
      </c>
      <c r="D264" s="7">
        <f t="shared" si="12"/>
        <v>21.134254012969876</v>
      </c>
      <c r="E264" s="5">
        <f t="shared" si="13"/>
        <v>0.80469224950077456</v>
      </c>
      <c r="F264" s="5">
        <f t="shared" si="14"/>
        <v>22.743638511971426</v>
      </c>
      <c r="G264" s="5">
        <f t="shared" si="15"/>
        <v>19.524869513968326</v>
      </c>
    </row>
    <row r="265" spans="2:7" x14ac:dyDescent="0.25">
      <c r="B265" s="3">
        <v>257</v>
      </c>
      <c r="C265" s="4">
        <v>21.781181624174884</v>
      </c>
      <c r="D265" s="7">
        <f t="shared" si="12"/>
        <v>21.239470178180618</v>
      </c>
      <c r="E265" s="5">
        <f t="shared" si="13"/>
        <v>0.73126166906810153</v>
      </c>
      <c r="F265" s="5">
        <f t="shared" si="14"/>
        <v>22.701993516316822</v>
      </c>
      <c r="G265" s="5">
        <f t="shared" si="15"/>
        <v>19.776946840044413</v>
      </c>
    </row>
    <row r="266" spans="2:7" x14ac:dyDescent="0.25">
      <c r="B266" s="3">
        <v>258</v>
      </c>
      <c r="C266" s="4">
        <v>21.694041047118763</v>
      </c>
      <c r="D266" s="7">
        <f t="shared" si="12"/>
        <v>21.33039235963528</v>
      </c>
      <c r="E266" s="5">
        <f t="shared" si="13"/>
        <v>0.65618119528943475</v>
      </c>
      <c r="F266" s="5">
        <f t="shared" si="14"/>
        <v>22.642754750214149</v>
      </c>
      <c r="G266" s="5">
        <f t="shared" si="15"/>
        <v>20.018029969056411</v>
      </c>
    </row>
    <row r="267" spans="2:7" x14ac:dyDescent="0.25">
      <c r="B267" s="3">
        <v>259</v>
      </c>
      <c r="C267" s="4">
        <v>21.28992170187804</v>
      </c>
      <c r="D267" s="7">
        <f t="shared" si="12"/>
        <v>21.402191238196544</v>
      </c>
      <c r="E267" s="5">
        <f t="shared" si="13"/>
        <v>0.5526204543325931</v>
      </c>
      <c r="F267" s="5">
        <f t="shared" si="14"/>
        <v>22.507432146861731</v>
      </c>
      <c r="G267" s="5">
        <f t="shared" si="15"/>
        <v>20.296950329531356</v>
      </c>
    </row>
    <row r="268" spans="2:7" x14ac:dyDescent="0.25">
      <c r="B268" s="3">
        <v>260</v>
      </c>
      <c r="C268" s="4">
        <v>21.745924080708129</v>
      </c>
      <c r="D268" s="7">
        <f t="shared" si="12"/>
        <v>21.449829317071469</v>
      </c>
      <c r="E268" s="5">
        <f t="shared" si="13"/>
        <v>0.53605369021172389</v>
      </c>
      <c r="F268" s="5">
        <f t="shared" si="14"/>
        <v>22.521936697494915</v>
      </c>
      <c r="G268" s="5">
        <f t="shared" si="15"/>
        <v>20.377721936648022</v>
      </c>
    </row>
    <row r="269" spans="2:7" x14ac:dyDescent="0.25">
      <c r="B269" s="3">
        <v>261</v>
      </c>
      <c r="C269" s="4">
        <v>21.194350654567966</v>
      </c>
      <c r="D269" s="7">
        <f t="shared" si="12"/>
        <v>21.483521097707612</v>
      </c>
      <c r="E269" s="5">
        <f t="shared" si="13"/>
        <v>0.49300720083116878</v>
      </c>
      <c r="F269" s="5">
        <f t="shared" si="14"/>
        <v>22.46953549936995</v>
      </c>
      <c r="G269" s="5">
        <f t="shared" si="15"/>
        <v>20.497506696045274</v>
      </c>
    </row>
    <row r="270" spans="2:7" x14ac:dyDescent="0.25">
      <c r="B270" s="3">
        <v>262</v>
      </c>
      <c r="C270" s="4">
        <v>20.596750160334967</v>
      </c>
      <c r="D270" s="7">
        <f t="shared" si="12"/>
        <v>21.491721861336224</v>
      </c>
      <c r="E270" s="5">
        <f t="shared" si="13"/>
        <v>0.47563741356164335</v>
      </c>
      <c r="F270" s="5">
        <f t="shared" si="14"/>
        <v>22.442996688459509</v>
      </c>
      <c r="G270" s="5">
        <f t="shared" si="15"/>
        <v>20.540447034212939</v>
      </c>
    </row>
    <row r="271" spans="2:7" x14ac:dyDescent="0.25">
      <c r="B271" s="3">
        <v>263</v>
      </c>
      <c r="C271" s="4">
        <v>20.67832970230679</v>
      </c>
      <c r="D271" s="7">
        <f t="shared" si="12"/>
        <v>21.498882453504415</v>
      </c>
      <c r="E271" s="5">
        <f t="shared" si="13"/>
        <v>0.46131913240989175</v>
      </c>
      <c r="F271" s="5">
        <f t="shared" si="14"/>
        <v>22.421520718324199</v>
      </c>
      <c r="G271" s="5">
        <f t="shared" si="15"/>
        <v>20.57624418868463</v>
      </c>
    </row>
    <row r="272" spans="2:7" x14ac:dyDescent="0.25">
      <c r="B272" s="3">
        <v>264</v>
      </c>
      <c r="C272" s="4">
        <v>20.365311324915066</v>
      </c>
      <c r="D272" s="7">
        <f t="shared" si="12"/>
        <v>21.466468084579759</v>
      </c>
      <c r="E272" s="5">
        <f t="shared" si="13"/>
        <v>0.51546751343554575</v>
      </c>
      <c r="F272" s="5">
        <f t="shared" si="14"/>
        <v>22.497403111450851</v>
      </c>
      <c r="G272" s="5">
        <f t="shared" si="15"/>
        <v>20.435533057708668</v>
      </c>
    </row>
    <row r="273" spans="2:7" x14ac:dyDescent="0.25">
      <c r="B273" s="3">
        <v>265</v>
      </c>
      <c r="C273" s="4">
        <v>19.638458256687919</v>
      </c>
      <c r="D273" s="7">
        <f t="shared" si="12"/>
        <v>21.396872073786756</v>
      </c>
      <c r="E273" s="5">
        <f t="shared" si="13"/>
        <v>0.64883440954469762</v>
      </c>
      <c r="F273" s="5">
        <f t="shared" si="14"/>
        <v>22.694540892876152</v>
      </c>
      <c r="G273" s="5">
        <f t="shared" si="15"/>
        <v>20.099203254697361</v>
      </c>
    </row>
    <row r="274" spans="2:7" x14ac:dyDescent="0.25">
      <c r="B274" s="3">
        <v>266</v>
      </c>
      <c r="C274" s="4">
        <v>19.273177741894745</v>
      </c>
      <c r="D274" s="7">
        <f t="shared" si="12"/>
        <v>21.298609069728414</v>
      </c>
      <c r="E274" s="5">
        <f t="shared" si="13"/>
        <v>0.79760299896850861</v>
      </c>
      <c r="F274" s="5">
        <f t="shared" si="14"/>
        <v>22.893815067665432</v>
      </c>
      <c r="G274" s="5">
        <f t="shared" si="15"/>
        <v>19.703403071791396</v>
      </c>
    </row>
    <row r="275" spans="2:7" x14ac:dyDescent="0.25">
      <c r="B275" s="3">
        <v>267</v>
      </c>
      <c r="C275" s="4">
        <v>18.968683222470631</v>
      </c>
      <c r="D275" s="7">
        <f t="shared" si="12"/>
        <v>21.189672342980163</v>
      </c>
      <c r="E275" s="5">
        <f t="shared" si="13"/>
        <v>0.94606998852792223</v>
      </c>
      <c r="F275" s="5">
        <f t="shared" si="14"/>
        <v>23.081812320036008</v>
      </c>
      <c r="G275" s="5">
        <f t="shared" si="15"/>
        <v>19.297532365924319</v>
      </c>
    </row>
    <row r="276" spans="2:7" x14ac:dyDescent="0.25">
      <c r="B276" s="3">
        <v>268</v>
      </c>
      <c r="C276" s="4">
        <v>18.755865539953454</v>
      </c>
      <c r="D276" s="7">
        <f t="shared" si="12"/>
        <v>21.083590456956404</v>
      </c>
      <c r="E276" s="5">
        <f t="shared" si="13"/>
        <v>1.0850251469058536</v>
      </c>
      <c r="F276" s="5">
        <f t="shared" si="14"/>
        <v>23.253640750768113</v>
      </c>
      <c r="G276" s="5">
        <f t="shared" si="15"/>
        <v>18.913540163144695</v>
      </c>
    </row>
    <row r="277" spans="2:7" x14ac:dyDescent="0.25">
      <c r="B277" s="3">
        <v>269</v>
      </c>
      <c r="C277" s="4">
        <v>18.205862698676317</v>
      </c>
      <c r="D277" s="7">
        <f t="shared" si="12"/>
        <v>20.919694714897474</v>
      </c>
      <c r="E277" s="5">
        <f t="shared" si="13"/>
        <v>1.2438774237471955</v>
      </c>
      <c r="F277" s="5">
        <f t="shared" si="14"/>
        <v>23.407449562391864</v>
      </c>
      <c r="G277" s="5">
        <f t="shared" si="15"/>
        <v>18.431939867403084</v>
      </c>
    </row>
    <row r="278" spans="2:7" x14ac:dyDescent="0.25">
      <c r="B278" s="3">
        <v>270</v>
      </c>
      <c r="C278" s="4">
        <v>17.825163645323059</v>
      </c>
      <c r="D278" s="7">
        <f t="shared" si="12"/>
        <v>20.743364828783612</v>
      </c>
      <c r="E278" s="5">
        <f t="shared" si="13"/>
        <v>1.4053053101515163</v>
      </c>
      <c r="F278" s="5">
        <f t="shared" si="14"/>
        <v>23.553975449086643</v>
      </c>
      <c r="G278" s="5">
        <f t="shared" si="15"/>
        <v>17.932754208480581</v>
      </c>
    </row>
    <row r="279" spans="2:7" x14ac:dyDescent="0.25">
      <c r="B279" s="3">
        <v>271</v>
      </c>
      <c r="C279" s="4">
        <v>17.763305869300339</v>
      </c>
      <c r="D279" s="7">
        <f t="shared" si="12"/>
        <v>20.532996998707702</v>
      </c>
      <c r="E279" s="5">
        <f t="shared" si="13"/>
        <v>1.5063562424697234</v>
      </c>
      <c r="F279" s="5">
        <f t="shared" si="14"/>
        <v>23.545709483647148</v>
      </c>
      <c r="G279" s="5">
        <f t="shared" si="15"/>
        <v>17.520284513768257</v>
      </c>
    </row>
    <row r="280" spans="2:7" x14ac:dyDescent="0.25">
      <c r="B280" s="3">
        <v>272</v>
      </c>
      <c r="C280" s="4">
        <v>18.180047860608965</v>
      </c>
      <c r="D280" s="7">
        <f t="shared" si="12"/>
        <v>20.350309141050769</v>
      </c>
      <c r="E280" s="5">
        <f t="shared" si="13"/>
        <v>1.5494663646991542</v>
      </c>
      <c r="F280" s="5">
        <f t="shared" si="14"/>
        <v>23.449241870449079</v>
      </c>
      <c r="G280" s="5">
        <f t="shared" si="15"/>
        <v>17.251376411652458</v>
      </c>
    </row>
    <row r="281" spans="2:7" x14ac:dyDescent="0.25">
      <c r="B281" s="3">
        <v>273</v>
      </c>
      <c r="C281" s="4">
        <v>17.921006243347545</v>
      </c>
      <c r="D281" s="7">
        <f t="shared" si="12"/>
        <v>20.142026397561047</v>
      </c>
      <c r="E281" s="5">
        <f t="shared" si="13"/>
        <v>1.56885010393726</v>
      </c>
      <c r="F281" s="5">
        <f t="shared" si="14"/>
        <v>23.279726605435567</v>
      </c>
      <c r="G281" s="5">
        <f t="shared" si="15"/>
        <v>17.004326189686527</v>
      </c>
    </row>
    <row r="282" spans="2:7" x14ac:dyDescent="0.25">
      <c r="B282" s="3">
        <v>274</v>
      </c>
      <c r="C282" s="4">
        <v>18.225564558378359</v>
      </c>
      <c r="D282" s="7">
        <f t="shared" si="12"/>
        <v>19.968446619864597</v>
      </c>
      <c r="E282" s="5">
        <f t="shared" si="13"/>
        <v>1.5696728941222216</v>
      </c>
      <c r="F282" s="5">
        <f t="shared" si="14"/>
        <v>23.107792408109042</v>
      </c>
      <c r="G282" s="5">
        <f t="shared" si="15"/>
        <v>16.829100831620153</v>
      </c>
    </row>
    <row r="283" spans="2:7" x14ac:dyDescent="0.25">
      <c r="B283" s="3">
        <v>275</v>
      </c>
      <c r="C283" s="4">
        <v>18.61932195463833</v>
      </c>
      <c r="D283" s="7">
        <f t="shared" si="12"/>
        <v>19.82371263242873</v>
      </c>
      <c r="E283" s="5">
        <f t="shared" si="13"/>
        <v>1.5459724066160823</v>
      </c>
      <c r="F283" s="5">
        <f t="shared" si="14"/>
        <v>22.915657445660894</v>
      </c>
      <c r="G283" s="5">
        <f t="shared" si="15"/>
        <v>16.731767819196566</v>
      </c>
    </row>
    <row r="284" spans="2:7" x14ac:dyDescent="0.25">
      <c r="B284" s="3">
        <v>276</v>
      </c>
      <c r="C284" s="4">
        <v>18.248056072265509</v>
      </c>
      <c r="D284" s="7">
        <f t="shared" si="12"/>
        <v>19.659704337918804</v>
      </c>
      <c r="E284" s="5">
        <f t="shared" si="13"/>
        <v>1.5203137174393728</v>
      </c>
      <c r="F284" s="5">
        <f t="shared" si="14"/>
        <v>22.700331772797551</v>
      </c>
      <c r="G284" s="5">
        <f t="shared" si="15"/>
        <v>16.619076903040057</v>
      </c>
    </row>
    <row r="285" spans="2:7" x14ac:dyDescent="0.25">
      <c r="B285" s="3">
        <v>277</v>
      </c>
      <c r="C285" s="4">
        <v>18.301358707538544</v>
      </c>
      <c r="D285" s="7">
        <f t="shared" si="12"/>
        <v>19.489127746051828</v>
      </c>
      <c r="E285" s="5">
        <f t="shared" si="13"/>
        <v>1.4580129287366455</v>
      </c>
      <c r="F285" s="5">
        <f t="shared" si="14"/>
        <v>22.405153603525118</v>
      </c>
      <c r="G285" s="5">
        <f t="shared" si="15"/>
        <v>16.573101888578538</v>
      </c>
    </row>
    <row r="286" spans="2:7" x14ac:dyDescent="0.25">
      <c r="B286" s="3">
        <v>278</v>
      </c>
      <c r="C286" s="4">
        <v>18.106396797207818</v>
      </c>
      <c r="D286" s="7">
        <f t="shared" ref="D286:D349" si="16">SUM(C266:C286)/COUNT(C266:C286)</f>
        <v>19.31413799238673</v>
      </c>
      <c r="E286" s="5">
        <f t="shared" ref="E286:E349" si="17">_xlfn.STDEV.S(C266:C286)</f>
        <v>1.3880096939915998</v>
      </c>
      <c r="F286" s="5">
        <f t="shared" ref="F286:F349" si="18">D286+$D$6*E286</f>
        <v>22.090157380369931</v>
      </c>
      <c r="G286" s="5">
        <f t="shared" ref="G286:G349" si="19">D286-$D$6*E286</f>
        <v>16.538118604403529</v>
      </c>
    </row>
    <row r="287" spans="2:7" x14ac:dyDescent="0.25">
      <c r="B287" s="3">
        <v>279</v>
      </c>
      <c r="C287" s="4">
        <v>17.755632530168796</v>
      </c>
      <c r="D287" s="7">
        <f t="shared" si="16"/>
        <v>19.126594729674828</v>
      </c>
      <c r="E287" s="5">
        <f t="shared" si="17"/>
        <v>1.3144922395163121</v>
      </c>
      <c r="F287" s="5">
        <f t="shared" si="18"/>
        <v>21.755579208707452</v>
      </c>
      <c r="G287" s="5">
        <f t="shared" si="19"/>
        <v>16.497610250642204</v>
      </c>
    </row>
    <row r="288" spans="2:7" x14ac:dyDescent="0.25">
      <c r="B288" s="3">
        <v>280</v>
      </c>
      <c r="C288" s="4">
        <v>17.734824844567505</v>
      </c>
      <c r="D288" s="7">
        <f t="shared" si="16"/>
        <v>18.957304403136227</v>
      </c>
      <c r="E288" s="5">
        <f t="shared" si="17"/>
        <v>1.2492596461815184</v>
      </c>
      <c r="F288" s="5">
        <f t="shared" si="18"/>
        <v>21.455823695499262</v>
      </c>
      <c r="G288" s="5">
        <f t="shared" si="19"/>
        <v>16.458785110773192</v>
      </c>
    </row>
    <row r="289" spans="2:7" x14ac:dyDescent="0.25">
      <c r="B289" s="3">
        <v>281</v>
      </c>
      <c r="C289" s="4">
        <v>17.782829714158833</v>
      </c>
      <c r="D289" s="7">
        <f t="shared" si="16"/>
        <v>18.768585623776737</v>
      </c>
      <c r="E289" s="5">
        <f t="shared" si="17"/>
        <v>1.0969975849817792</v>
      </c>
      <c r="F289" s="5">
        <f t="shared" si="18"/>
        <v>20.962580793740294</v>
      </c>
      <c r="G289" s="5">
        <f t="shared" si="19"/>
        <v>16.57459045381318</v>
      </c>
    </row>
    <row r="290" spans="2:7" x14ac:dyDescent="0.25">
      <c r="B290" s="3">
        <v>282</v>
      </c>
      <c r="C290" s="4">
        <v>18.089033646978443</v>
      </c>
      <c r="D290" s="7">
        <f t="shared" si="16"/>
        <v>18.620713385320091</v>
      </c>
      <c r="E290" s="5">
        <f t="shared" si="17"/>
        <v>0.95358111235091747</v>
      </c>
      <c r="F290" s="5">
        <f t="shared" si="18"/>
        <v>20.527875610021926</v>
      </c>
      <c r="G290" s="5">
        <f t="shared" si="19"/>
        <v>16.713551160618255</v>
      </c>
    </row>
    <row r="291" spans="2:7" x14ac:dyDescent="0.25">
      <c r="B291" s="3">
        <v>283</v>
      </c>
      <c r="C291" s="4">
        <v>18.281642621716326</v>
      </c>
      <c r="D291" s="7">
        <f t="shared" si="16"/>
        <v>18.510470169195397</v>
      </c>
      <c r="E291" s="5">
        <f t="shared" si="17"/>
        <v>0.84087340017496304</v>
      </c>
      <c r="F291" s="5">
        <f t="shared" si="18"/>
        <v>20.192216969545324</v>
      </c>
      <c r="G291" s="5">
        <f t="shared" si="19"/>
        <v>16.82872336884547</v>
      </c>
    </row>
    <row r="292" spans="2:7" x14ac:dyDescent="0.25">
      <c r="B292" s="3">
        <v>284</v>
      </c>
      <c r="C292" s="4">
        <v>18.223242894264285</v>
      </c>
      <c r="D292" s="7">
        <f t="shared" si="16"/>
        <v>18.393561273574324</v>
      </c>
      <c r="E292" s="5">
        <f t="shared" si="17"/>
        <v>0.67960372891915277</v>
      </c>
      <c r="F292" s="5">
        <f t="shared" si="18"/>
        <v>19.75276873141263</v>
      </c>
      <c r="G292" s="5">
        <f t="shared" si="19"/>
        <v>17.034353815736019</v>
      </c>
    </row>
    <row r="293" spans="2:7" x14ac:dyDescent="0.25">
      <c r="B293" s="3">
        <v>285</v>
      </c>
      <c r="C293" s="4">
        <v>17.908993705705321</v>
      </c>
      <c r="D293" s="7">
        <f t="shared" si="16"/>
        <v>18.276593767897669</v>
      </c>
      <c r="E293" s="5">
        <f t="shared" si="17"/>
        <v>0.51463203772287758</v>
      </c>
      <c r="F293" s="5">
        <f t="shared" si="18"/>
        <v>19.305857843343425</v>
      </c>
      <c r="G293" s="5">
        <f t="shared" si="19"/>
        <v>17.247329692451913</v>
      </c>
    </row>
    <row r="294" spans="2:7" x14ac:dyDescent="0.25">
      <c r="B294" s="3">
        <v>286</v>
      </c>
      <c r="C294" s="4">
        <v>18.326519042627673</v>
      </c>
      <c r="D294" s="7">
        <f t="shared" si="16"/>
        <v>18.214120471990039</v>
      </c>
      <c r="E294" s="5">
        <f t="shared" si="17"/>
        <v>0.41004750733982975</v>
      </c>
      <c r="F294" s="5">
        <f t="shared" si="18"/>
        <v>19.034215486669698</v>
      </c>
      <c r="G294" s="5">
        <f t="shared" si="19"/>
        <v>17.394025457310381</v>
      </c>
    </row>
    <row r="295" spans="2:7" x14ac:dyDescent="0.25">
      <c r="B295" s="3">
        <v>287</v>
      </c>
      <c r="C295" s="4">
        <v>18.285955131084592</v>
      </c>
      <c r="D295" s="7">
        <f t="shared" si="16"/>
        <v>18.167109871475272</v>
      </c>
      <c r="E295" s="5">
        <f t="shared" si="17"/>
        <v>0.33165698809503696</v>
      </c>
      <c r="F295" s="5">
        <f t="shared" si="18"/>
        <v>18.830423847665347</v>
      </c>
      <c r="G295" s="5">
        <f t="shared" si="19"/>
        <v>17.503795895285197</v>
      </c>
    </row>
    <row r="296" spans="2:7" x14ac:dyDescent="0.25">
      <c r="B296" s="3">
        <v>288</v>
      </c>
      <c r="C296" s="4">
        <v>18.345162039994012</v>
      </c>
      <c r="D296" s="7">
        <f t="shared" si="16"/>
        <v>18.137418386595431</v>
      </c>
      <c r="E296" s="5">
        <f t="shared" si="17"/>
        <v>0.28023174543330731</v>
      </c>
      <c r="F296" s="5">
        <f t="shared" si="18"/>
        <v>18.697881877462045</v>
      </c>
      <c r="G296" s="5">
        <f t="shared" si="19"/>
        <v>17.576954895728818</v>
      </c>
    </row>
    <row r="297" spans="2:7" x14ac:dyDescent="0.25">
      <c r="B297" s="3">
        <v>289</v>
      </c>
      <c r="C297" s="4">
        <v>18.40406401674645</v>
      </c>
      <c r="D297" s="7">
        <f t="shared" si="16"/>
        <v>18.120665933109386</v>
      </c>
      <c r="E297" s="5">
        <f t="shared" si="17"/>
        <v>0.2503323885257463</v>
      </c>
      <c r="F297" s="5">
        <f t="shared" si="18"/>
        <v>18.62133071016088</v>
      </c>
      <c r="G297" s="5">
        <f t="shared" si="19"/>
        <v>17.620001156057892</v>
      </c>
    </row>
    <row r="298" spans="2:7" x14ac:dyDescent="0.25">
      <c r="B298" s="3">
        <v>290</v>
      </c>
      <c r="C298" s="4">
        <v>18.414466150409424</v>
      </c>
      <c r="D298" s="7">
        <f t="shared" si="16"/>
        <v>18.13059943081096</v>
      </c>
      <c r="E298" s="5">
        <f t="shared" si="17"/>
        <v>0.2579063795075896</v>
      </c>
      <c r="F298" s="5">
        <f t="shared" si="18"/>
        <v>18.64641218982614</v>
      </c>
      <c r="G298" s="5">
        <f t="shared" si="19"/>
        <v>17.61478667179578</v>
      </c>
    </row>
    <row r="299" spans="2:7" x14ac:dyDescent="0.25">
      <c r="B299" s="3">
        <v>291</v>
      </c>
      <c r="C299" s="4">
        <v>17.746437834078211</v>
      </c>
      <c r="D299" s="7">
        <f t="shared" si="16"/>
        <v>18.126850582656441</v>
      </c>
      <c r="E299" s="5">
        <f t="shared" si="17"/>
        <v>0.26308819757352314</v>
      </c>
      <c r="F299" s="5">
        <f t="shared" si="18"/>
        <v>18.653026977803489</v>
      </c>
      <c r="G299" s="5">
        <f t="shared" si="19"/>
        <v>17.600674187509394</v>
      </c>
    </row>
    <row r="300" spans="2:7" x14ac:dyDescent="0.25">
      <c r="B300" s="3">
        <v>292</v>
      </c>
      <c r="C300" s="4">
        <v>17.521821619278128</v>
      </c>
      <c r="D300" s="7">
        <f t="shared" si="16"/>
        <v>18.115351332655379</v>
      </c>
      <c r="E300" s="5">
        <f t="shared" si="17"/>
        <v>0.28420295513988281</v>
      </c>
      <c r="F300" s="5">
        <f t="shared" si="18"/>
        <v>18.683757242935144</v>
      </c>
      <c r="G300" s="5">
        <f t="shared" si="19"/>
        <v>17.546945422375614</v>
      </c>
    </row>
    <row r="301" spans="2:7" x14ac:dyDescent="0.25">
      <c r="B301" s="3">
        <v>293</v>
      </c>
      <c r="C301" s="4">
        <v>17.784962250685904</v>
      </c>
      <c r="D301" s="7">
        <f t="shared" si="16"/>
        <v>18.096537732182853</v>
      </c>
      <c r="E301" s="5">
        <f t="shared" si="17"/>
        <v>0.29265719845432597</v>
      </c>
      <c r="F301" s="5">
        <f t="shared" si="18"/>
        <v>18.681852129091503</v>
      </c>
      <c r="G301" s="5">
        <f t="shared" si="19"/>
        <v>17.511223335274202</v>
      </c>
    </row>
    <row r="302" spans="2:7" x14ac:dyDescent="0.25">
      <c r="B302" s="3">
        <v>294</v>
      </c>
      <c r="C302" s="4">
        <v>17.874455646520126</v>
      </c>
      <c r="D302" s="7">
        <f t="shared" si="16"/>
        <v>18.094321037095835</v>
      </c>
      <c r="E302" s="5">
        <f t="shared" si="17"/>
        <v>0.29422531135704294</v>
      </c>
      <c r="F302" s="5">
        <f t="shared" si="18"/>
        <v>18.682771659809919</v>
      </c>
      <c r="G302" s="5">
        <f t="shared" si="19"/>
        <v>17.50587041438175</v>
      </c>
    </row>
    <row r="303" spans="2:7" x14ac:dyDescent="0.25">
      <c r="B303" s="3">
        <v>295</v>
      </c>
      <c r="C303" s="4">
        <v>17.834185371181412</v>
      </c>
      <c r="D303" s="7">
        <f t="shared" si="16"/>
        <v>18.075683932943601</v>
      </c>
      <c r="E303" s="5">
        <f t="shared" si="17"/>
        <v>0.29786928383019595</v>
      </c>
      <c r="F303" s="5">
        <f t="shared" si="18"/>
        <v>18.671422500603992</v>
      </c>
      <c r="G303" s="5">
        <f t="shared" si="19"/>
        <v>17.479945365283211</v>
      </c>
    </row>
    <row r="304" spans="2:7" x14ac:dyDescent="0.25">
      <c r="B304" s="3">
        <v>296</v>
      </c>
      <c r="C304" s="4">
        <v>18.035740001170971</v>
      </c>
      <c r="D304" s="7">
        <f t="shared" si="16"/>
        <v>18.047894316111822</v>
      </c>
      <c r="E304" s="5">
        <f t="shared" si="17"/>
        <v>0.27058805453740709</v>
      </c>
      <c r="F304" s="5">
        <f t="shared" si="18"/>
        <v>18.589070425186637</v>
      </c>
      <c r="G304" s="5">
        <f t="shared" si="19"/>
        <v>17.506718207037007</v>
      </c>
    </row>
    <row r="305" spans="2:7" x14ac:dyDescent="0.25">
      <c r="B305" s="3">
        <v>297</v>
      </c>
      <c r="C305" s="4">
        <v>18.666563649433009</v>
      </c>
      <c r="D305" s="7">
        <f t="shared" si="16"/>
        <v>18.067823248357893</v>
      </c>
      <c r="E305" s="5">
        <f t="shared" si="17"/>
        <v>0.29989202318355268</v>
      </c>
      <c r="F305" s="5">
        <f t="shared" si="18"/>
        <v>18.667607294724998</v>
      </c>
      <c r="G305" s="5">
        <f t="shared" si="19"/>
        <v>17.468039201990788</v>
      </c>
    </row>
    <row r="306" spans="2:7" x14ac:dyDescent="0.25">
      <c r="B306" s="3">
        <v>298</v>
      </c>
      <c r="C306" s="4">
        <v>18.355965858131484</v>
      </c>
      <c r="D306" s="7">
        <f t="shared" si="16"/>
        <v>18.070423588862319</v>
      </c>
      <c r="E306" s="5">
        <f t="shared" si="17"/>
        <v>0.30224574993450198</v>
      </c>
      <c r="F306" s="5">
        <f t="shared" si="18"/>
        <v>18.674915088731321</v>
      </c>
      <c r="G306" s="5">
        <f t="shared" si="19"/>
        <v>17.465932088993316</v>
      </c>
    </row>
    <row r="307" spans="2:7" x14ac:dyDescent="0.25">
      <c r="B307" s="3">
        <v>299</v>
      </c>
      <c r="C307" s="4">
        <v>18.876839082957815</v>
      </c>
      <c r="D307" s="7">
        <f t="shared" si="16"/>
        <v>18.107111316755176</v>
      </c>
      <c r="E307" s="5">
        <f t="shared" si="17"/>
        <v>0.349842533687033</v>
      </c>
      <c r="F307" s="5">
        <f t="shared" si="18"/>
        <v>18.806796384129242</v>
      </c>
      <c r="G307" s="5">
        <f t="shared" si="19"/>
        <v>17.40742624938111</v>
      </c>
    </row>
    <row r="308" spans="2:7" x14ac:dyDescent="0.25">
      <c r="B308" s="3">
        <v>300</v>
      </c>
      <c r="C308" s="4">
        <v>18.491397020689977</v>
      </c>
      <c r="D308" s="7">
        <f t="shared" si="16"/>
        <v>18.142147721065708</v>
      </c>
      <c r="E308" s="5">
        <f t="shared" si="17"/>
        <v>0.34972529149265519</v>
      </c>
      <c r="F308" s="5">
        <f t="shared" si="18"/>
        <v>18.841598304051018</v>
      </c>
      <c r="G308" s="5">
        <f t="shared" si="19"/>
        <v>17.442697138080398</v>
      </c>
    </row>
    <row r="309" spans="2:7" x14ac:dyDescent="0.25">
      <c r="B309" s="3">
        <v>301</v>
      </c>
      <c r="C309" s="4">
        <v>18.248984764529286</v>
      </c>
      <c r="D309" s="7">
        <f t="shared" si="16"/>
        <v>18.166631526778172</v>
      </c>
      <c r="E309" s="5">
        <f t="shared" si="17"/>
        <v>0.33756993547591285</v>
      </c>
      <c r="F309" s="5">
        <f t="shared" si="18"/>
        <v>18.841771397729996</v>
      </c>
      <c r="G309" s="5">
        <f t="shared" si="19"/>
        <v>17.491491655826348</v>
      </c>
    </row>
    <row r="310" spans="2:7" x14ac:dyDescent="0.25">
      <c r="B310" s="3">
        <v>302</v>
      </c>
      <c r="C310" s="4">
        <v>18.215424960364938</v>
      </c>
      <c r="D310" s="7">
        <f t="shared" si="16"/>
        <v>18.187231300407035</v>
      </c>
      <c r="E310" s="5">
        <f t="shared" si="17"/>
        <v>0.32597813043138069</v>
      </c>
      <c r="F310" s="5">
        <f t="shared" si="18"/>
        <v>18.839187561269796</v>
      </c>
      <c r="G310" s="5">
        <f t="shared" si="19"/>
        <v>17.535275039544274</v>
      </c>
    </row>
    <row r="311" spans="2:7" x14ac:dyDescent="0.25">
      <c r="B311" s="3">
        <v>303</v>
      </c>
      <c r="C311" s="4">
        <v>17.922103000595939</v>
      </c>
      <c r="D311" s="7">
        <f t="shared" si="16"/>
        <v>18.179282222007867</v>
      </c>
      <c r="E311" s="5">
        <f t="shared" si="17"/>
        <v>0.33049645397623312</v>
      </c>
      <c r="F311" s="5">
        <f t="shared" si="18"/>
        <v>18.840275129960332</v>
      </c>
      <c r="G311" s="5">
        <f t="shared" si="19"/>
        <v>17.518289314055401</v>
      </c>
    </row>
    <row r="312" spans="2:7" x14ac:dyDescent="0.25">
      <c r="B312" s="3">
        <v>304</v>
      </c>
      <c r="C312" s="4">
        <v>17.652302380966479</v>
      </c>
      <c r="D312" s="7">
        <f t="shared" si="16"/>
        <v>18.149313639115022</v>
      </c>
      <c r="E312" s="5">
        <f t="shared" si="17"/>
        <v>0.34877842451046948</v>
      </c>
      <c r="F312" s="5">
        <f t="shared" si="18"/>
        <v>18.846870488135959</v>
      </c>
      <c r="G312" s="5">
        <f t="shared" si="19"/>
        <v>17.451756790094084</v>
      </c>
    </row>
    <row r="313" spans="2:7" x14ac:dyDescent="0.25">
      <c r="B313" s="3">
        <v>305</v>
      </c>
      <c r="C313" s="4">
        <v>16.602594104189468</v>
      </c>
      <c r="D313" s="7">
        <f t="shared" si="16"/>
        <v>18.072139887206696</v>
      </c>
      <c r="E313" s="5">
        <f t="shared" si="17"/>
        <v>0.48449623452498264</v>
      </c>
      <c r="F313" s="5">
        <f t="shared" si="18"/>
        <v>19.041132356256661</v>
      </c>
      <c r="G313" s="5">
        <f t="shared" si="19"/>
        <v>17.10314741815673</v>
      </c>
    </row>
    <row r="314" spans="2:7" x14ac:dyDescent="0.25">
      <c r="B314" s="3">
        <v>306</v>
      </c>
      <c r="C314" s="4">
        <v>16.807607802226574</v>
      </c>
      <c r="D314" s="7">
        <f t="shared" si="16"/>
        <v>18.019692939421994</v>
      </c>
      <c r="E314" s="5">
        <f t="shared" si="17"/>
        <v>0.55719800851281209</v>
      </c>
      <c r="F314" s="5">
        <f t="shared" si="18"/>
        <v>19.134088956447616</v>
      </c>
      <c r="G314" s="5">
        <f t="shared" si="19"/>
        <v>16.905296922396371</v>
      </c>
    </row>
    <row r="315" spans="2:7" x14ac:dyDescent="0.25">
      <c r="B315" s="3">
        <v>307</v>
      </c>
      <c r="C315" s="4">
        <v>16.639704547028426</v>
      </c>
      <c r="D315" s="7">
        <f t="shared" si="16"/>
        <v>17.939368439631554</v>
      </c>
      <c r="E315" s="5">
        <f t="shared" si="17"/>
        <v>0.62785848679249401</v>
      </c>
      <c r="F315" s="5">
        <f t="shared" si="18"/>
        <v>19.195085413216542</v>
      </c>
      <c r="G315" s="5">
        <f t="shared" si="19"/>
        <v>16.683651466046566</v>
      </c>
    </row>
    <row r="316" spans="2:7" x14ac:dyDescent="0.25">
      <c r="B316" s="3">
        <v>308</v>
      </c>
      <c r="C316" s="4">
        <v>17.073670080517964</v>
      </c>
      <c r="D316" s="7">
        <f t="shared" si="16"/>
        <v>17.881640580080763</v>
      </c>
      <c r="E316" s="5">
        <f t="shared" si="17"/>
        <v>0.64974819283673924</v>
      </c>
      <c r="F316" s="5">
        <f t="shared" si="18"/>
        <v>19.181136965754241</v>
      </c>
      <c r="G316" s="5">
        <f t="shared" si="19"/>
        <v>16.582144194407284</v>
      </c>
    </row>
    <row r="317" spans="2:7" x14ac:dyDescent="0.25">
      <c r="B317" s="3">
        <v>309</v>
      </c>
      <c r="C317" s="4">
        <v>16.843382334619861</v>
      </c>
      <c r="D317" s="7">
        <f t="shared" si="16"/>
        <v>17.810127260777232</v>
      </c>
      <c r="E317" s="5">
        <f t="shared" si="17"/>
        <v>0.67820295895718508</v>
      </c>
      <c r="F317" s="5">
        <f t="shared" si="18"/>
        <v>19.166533178691601</v>
      </c>
      <c r="G317" s="5">
        <f t="shared" si="19"/>
        <v>16.453721342862863</v>
      </c>
    </row>
    <row r="318" spans="2:7" x14ac:dyDescent="0.25">
      <c r="B318" s="3">
        <v>310</v>
      </c>
      <c r="C318" s="4">
        <v>16.83963173393062</v>
      </c>
      <c r="D318" s="7">
        <f t="shared" si="16"/>
        <v>17.73563048540505</v>
      </c>
      <c r="E318" s="5">
        <f t="shared" si="17"/>
        <v>0.69540422086530884</v>
      </c>
      <c r="F318" s="5">
        <f t="shared" si="18"/>
        <v>19.126438927135666</v>
      </c>
      <c r="G318" s="5">
        <f t="shared" si="19"/>
        <v>16.344822043674434</v>
      </c>
    </row>
    <row r="319" spans="2:7" x14ac:dyDescent="0.25">
      <c r="B319" s="3">
        <v>311</v>
      </c>
      <c r="C319" s="4">
        <v>16.514040965713619</v>
      </c>
      <c r="D319" s="7">
        <f t="shared" si="16"/>
        <v>17.645134048038585</v>
      </c>
      <c r="E319" s="5">
        <f t="shared" si="17"/>
        <v>0.72564529881296913</v>
      </c>
      <c r="F319" s="5">
        <f t="shared" si="18"/>
        <v>19.096424645664523</v>
      </c>
      <c r="G319" s="5">
        <f t="shared" si="19"/>
        <v>16.193843450412647</v>
      </c>
    </row>
    <row r="320" spans="2:7" x14ac:dyDescent="0.25">
      <c r="B320" s="3">
        <v>312</v>
      </c>
      <c r="C320" s="4">
        <v>16.507623411962676</v>
      </c>
      <c r="D320" s="7">
        <f t="shared" si="16"/>
        <v>17.586142885080701</v>
      </c>
      <c r="E320" s="5">
        <f t="shared" si="17"/>
        <v>0.76621833965448527</v>
      </c>
      <c r="F320" s="5">
        <f t="shared" si="18"/>
        <v>19.11857956438967</v>
      </c>
      <c r="G320" s="5">
        <f t="shared" si="19"/>
        <v>16.053706205771732</v>
      </c>
    </row>
    <row r="321" spans="2:7" x14ac:dyDescent="0.25">
      <c r="B321" s="3">
        <v>313</v>
      </c>
      <c r="C321" s="4">
        <v>16.49695396118646</v>
      </c>
      <c r="D321" s="7">
        <f t="shared" si="16"/>
        <v>17.53733966326681</v>
      </c>
      <c r="E321" s="5">
        <f t="shared" si="17"/>
        <v>0.8023088346612306</v>
      </c>
      <c r="F321" s="5">
        <f t="shared" si="18"/>
        <v>19.141957332589271</v>
      </c>
      <c r="G321" s="5">
        <f t="shared" si="19"/>
        <v>15.932721993944348</v>
      </c>
    </row>
    <row r="322" spans="2:7" x14ac:dyDescent="0.25">
      <c r="B322" s="3">
        <v>314</v>
      </c>
      <c r="C322" s="4">
        <v>16.642289760630298</v>
      </c>
      <c r="D322" s="7">
        <f t="shared" si="16"/>
        <v>17.482926687549885</v>
      </c>
      <c r="E322" s="5">
        <f t="shared" si="17"/>
        <v>0.8231527955205199</v>
      </c>
      <c r="F322" s="5">
        <f t="shared" si="18"/>
        <v>19.129232278590923</v>
      </c>
      <c r="G322" s="5">
        <f t="shared" si="19"/>
        <v>15.836621096508845</v>
      </c>
    </row>
    <row r="323" spans="2:7" x14ac:dyDescent="0.25">
      <c r="B323" s="3">
        <v>315</v>
      </c>
      <c r="C323" s="4">
        <v>16.756670210585241</v>
      </c>
      <c r="D323" s="7">
        <f t="shared" si="16"/>
        <v>17.429698809648215</v>
      </c>
      <c r="E323" s="5">
        <f t="shared" si="17"/>
        <v>0.83265439089040705</v>
      </c>
      <c r="F323" s="5">
        <f t="shared" si="18"/>
        <v>19.095007591429031</v>
      </c>
      <c r="G323" s="5">
        <f t="shared" si="19"/>
        <v>15.764390027867401</v>
      </c>
    </row>
    <row r="324" spans="2:7" x14ac:dyDescent="0.25">
      <c r="B324" s="3">
        <v>316</v>
      </c>
      <c r="C324" s="4">
        <v>16.61492604883491</v>
      </c>
      <c r="D324" s="7">
        <f t="shared" si="16"/>
        <v>17.371638841917431</v>
      </c>
      <c r="E324" s="5">
        <f t="shared" si="17"/>
        <v>0.84545022945685533</v>
      </c>
      <c r="F324" s="5">
        <f t="shared" si="18"/>
        <v>19.062539300831141</v>
      </c>
      <c r="G324" s="5">
        <f t="shared" si="19"/>
        <v>15.680738383003721</v>
      </c>
    </row>
    <row r="325" spans="2:7" x14ac:dyDescent="0.25">
      <c r="B325" s="3">
        <v>317</v>
      </c>
      <c r="C325" s="4">
        <v>16.615285078291532</v>
      </c>
      <c r="D325" s="7">
        <f t="shared" si="16"/>
        <v>17.303998131304127</v>
      </c>
      <c r="E325" s="5">
        <f t="shared" si="17"/>
        <v>0.84648336945933</v>
      </c>
      <c r="F325" s="5">
        <f t="shared" si="18"/>
        <v>18.996964870222786</v>
      </c>
      <c r="G325" s="5">
        <f t="shared" si="19"/>
        <v>15.611031392385467</v>
      </c>
    </row>
    <row r="326" spans="2:7" x14ac:dyDescent="0.25">
      <c r="B326" s="3">
        <v>318</v>
      </c>
      <c r="C326" s="4">
        <v>16.920006140789756</v>
      </c>
      <c r="D326" s="7">
        <f t="shared" si="16"/>
        <v>17.220828726130637</v>
      </c>
      <c r="E326" s="5">
        <f t="shared" si="17"/>
        <v>0.78981918196238465</v>
      </c>
      <c r="F326" s="5">
        <f t="shared" si="18"/>
        <v>18.800467090055406</v>
      </c>
      <c r="G326" s="5">
        <f t="shared" si="19"/>
        <v>15.641190362205869</v>
      </c>
    </row>
    <row r="327" spans="2:7" x14ac:dyDescent="0.25">
      <c r="B327" s="3">
        <v>319</v>
      </c>
      <c r="C327" s="4">
        <v>16.995240680922695</v>
      </c>
      <c r="D327" s="7">
        <f t="shared" si="16"/>
        <v>17.156032289120692</v>
      </c>
      <c r="E327" s="5">
        <f t="shared" si="17"/>
        <v>0.74667497341130229</v>
      </c>
      <c r="F327" s="5">
        <f t="shared" si="18"/>
        <v>18.649382235943296</v>
      </c>
      <c r="G327" s="5">
        <f t="shared" si="19"/>
        <v>15.662682342298087</v>
      </c>
    </row>
    <row r="328" spans="2:7" x14ac:dyDescent="0.25">
      <c r="B328" s="3">
        <v>320</v>
      </c>
      <c r="C328" s="4">
        <v>17.190613373563064</v>
      </c>
      <c r="D328" s="7">
        <f t="shared" si="16"/>
        <v>17.075735826768558</v>
      </c>
      <c r="E328" s="5">
        <f t="shared" si="17"/>
        <v>0.63462950565148568</v>
      </c>
      <c r="F328" s="5">
        <f t="shared" si="18"/>
        <v>18.344994838071528</v>
      </c>
      <c r="G328" s="5">
        <f t="shared" si="19"/>
        <v>15.806476815465587</v>
      </c>
    </row>
    <row r="329" spans="2:7" x14ac:dyDescent="0.25">
      <c r="B329" s="3">
        <v>321</v>
      </c>
      <c r="C329" s="4">
        <v>17.009947976881769</v>
      </c>
      <c r="D329" s="7">
        <f t="shared" si="16"/>
        <v>17.005190634206265</v>
      </c>
      <c r="E329" s="5">
        <f t="shared" si="17"/>
        <v>0.54547293727645285</v>
      </c>
      <c r="F329" s="5">
        <f t="shared" si="18"/>
        <v>18.096136508759169</v>
      </c>
      <c r="G329" s="5">
        <f t="shared" si="19"/>
        <v>15.914244759653359</v>
      </c>
    </row>
    <row r="330" spans="2:7" x14ac:dyDescent="0.25">
      <c r="B330" s="3">
        <v>322</v>
      </c>
      <c r="C330" s="4">
        <v>17.139517996432321</v>
      </c>
      <c r="D330" s="7">
        <f t="shared" si="16"/>
        <v>16.952358883344509</v>
      </c>
      <c r="E330" s="5">
        <f t="shared" si="17"/>
        <v>0.46707705123218868</v>
      </c>
      <c r="F330" s="5">
        <f t="shared" si="18"/>
        <v>17.886512985808885</v>
      </c>
      <c r="G330" s="5">
        <f t="shared" si="19"/>
        <v>16.018204780880133</v>
      </c>
    </row>
    <row r="331" spans="2:7" x14ac:dyDescent="0.25">
      <c r="B331" s="3">
        <v>323</v>
      </c>
      <c r="C331" s="4">
        <v>16.791658646010866</v>
      </c>
      <c r="D331" s="7">
        <f t="shared" si="16"/>
        <v>16.884560487422885</v>
      </c>
      <c r="E331" s="5">
        <f t="shared" si="17"/>
        <v>0.36723146752654423</v>
      </c>
      <c r="F331" s="5">
        <f t="shared" si="18"/>
        <v>17.619023422475973</v>
      </c>
      <c r="G331" s="5">
        <f t="shared" si="19"/>
        <v>16.150097552369797</v>
      </c>
    </row>
    <row r="332" spans="2:7" x14ac:dyDescent="0.25">
      <c r="B332" s="3">
        <v>324</v>
      </c>
      <c r="C332" s="4">
        <v>16.740680805091451</v>
      </c>
      <c r="D332" s="7">
        <f t="shared" si="16"/>
        <v>16.828302287636955</v>
      </c>
      <c r="E332" s="5">
        <f t="shared" si="17"/>
        <v>0.28061728610993447</v>
      </c>
      <c r="F332" s="5">
        <f t="shared" si="18"/>
        <v>17.389536859856825</v>
      </c>
      <c r="G332" s="5">
        <f t="shared" si="19"/>
        <v>16.267067715417085</v>
      </c>
    </row>
    <row r="333" spans="2:7" x14ac:dyDescent="0.25">
      <c r="B333" s="3">
        <v>325</v>
      </c>
      <c r="C333" s="4">
        <v>16.97742067809876</v>
      </c>
      <c r="D333" s="7">
        <f t="shared" si="16"/>
        <v>16.796165063690879</v>
      </c>
      <c r="E333" s="5">
        <f t="shared" si="17"/>
        <v>0.21171827287917058</v>
      </c>
      <c r="F333" s="5">
        <f t="shared" si="18"/>
        <v>17.219601609449221</v>
      </c>
      <c r="G333" s="5">
        <f t="shared" si="19"/>
        <v>16.372728517932536</v>
      </c>
    </row>
    <row r="334" spans="2:7" x14ac:dyDescent="0.25">
      <c r="B334" s="3">
        <v>326</v>
      </c>
      <c r="C334" s="4">
        <v>17.276874718918602</v>
      </c>
      <c r="D334" s="7">
        <f t="shared" si="16"/>
        <v>16.828273664392263</v>
      </c>
      <c r="E334" s="5">
        <f t="shared" si="17"/>
        <v>0.23113355345628886</v>
      </c>
      <c r="F334" s="5">
        <f t="shared" si="18"/>
        <v>17.29054077130484</v>
      </c>
      <c r="G334" s="5">
        <f t="shared" si="19"/>
        <v>16.366006557479686</v>
      </c>
    </row>
    <row r="335" spans="2:7" x14ac:dyDescent="0.25">
      <c r="B335" s="3">
        <v>327</v>
      </c>
      <c r="C335" s="4">
        <v>17.603117883590645</v>
      </c>
      <c r="D335" s="7">
        <f t="shared" si="16"/>
        <v>16.86615509683817</v>
      </c>
      <c r="E335" s="5">
        <f t="shared" si="17"/>
        <v>0.28620585383823782</v>
      </c>
      <c r="F335" s="5">
        <f t="shared" si="18"/>
        <v>17.438566804514647</v>
      </c>
      <c r="G335" s="5">
        <f t="shared" si="19"/>
        <v>16.293743389161694</v>
      </c>
    </row>
    <row r="336" spans="2:7" x14ac:dyDescent="0.25">
      <c r="B336" s="3">
        <v>328</v>
      </c>
      <c r="C336" s="4">
        <v>17.832651832985306</v>
      </c>
      <c r="D336" s="7">
        <f t="shared" si="16"/>
        <v>16.922962110455167</v>
      </c>
      <c r="E336" s="5">
        <f t="shared" si="17"/>
        <v>0.35023878512963991</v>
      </c>
      <c r="F336" s="5">
        <f t="shared" si="18"/>
        <v>17.623439680714448</v>
      </c>
      <c r="G336" s="5">
        <f t="shared" si="19"/>
        <v>16.222484540195886</v>
      </c>
    </row>
    <row r="337" spans="2:7" x14ac:dyDescent="0.25">
      <c r="B337" s="3">
        <v>329</v>
      </c>
      <c r="C337" s="4">
        <v>17.69239497271262</v>
      </c>
      <c r="D337" s="7">
        <f t="shared" si="16"/>
        <v>16.95242520055967</v>
      </c>
      <c r="E337" s="5">
        <f t="shared" si="17"/>
        <v>0.38758409553375262</v>
      </c>
      <c r="F337" s="5">
        <f t="shared" si="18"/>
        <v>17.727593391627174</v>
      </c>
      <c r="G337" s="5">
        <f t="shared" si="19"/>
        <v>16.177257009492166</v>
      </c>
    </row>
    <row r="338" spans="2:7" x14ac:dyDescent="0.25">
      <c r="B338" s="3">
        <v>330</v>
      </c>
      <c r="C338" s="4">
        <v>18.153816728987682</v>
      </c>
      <c r="D338" s="7">
        <f t="shared" si="16"/>
        <v>17.014826838386707</v>
      </c>
      <c r="E338" s="5">
        <f t="shared" si="17"/>
        <v>0.46658903907545513</v>
      </c>
      <c r="F338" s="5">
        <f t="shared" si="18"/>
        <v>17.948004916537617</v>
      </c>
      <c r="G338" s="5">
        <f t="shared" si="19"/>
        <v>16.081648760235797</v>
      </c>
    </row>
    <row r="339" spans="2:7" x14ac:dyDescent="0.25">
      <c r="B339" s="3">
        <v>331</v>
      </c>
      <c r="C339" s="4">
        <v>18.018126829233474</v>
      </c>
      <c r="D339" s="7">
        <f t="shared" si="16"/>
        <v>17.070945652448749</v>
      </c>
      <c r="E339" s="5">
        <f t="shared" si="17"/>
        <v>0.51302477657460865</v>
      </c>
      <c r="F339" s="5">
        <f t="shared" si="18"/>
        <v>18.096995205597967</v>
      </c>
      <c r="G339" s="5">
        <f t="shared" si="19"/>
        <v>16.044896099299532</v>
      </c>
    </row>
    <row r="340" spans="2:7" x14ac:dyDescent="0.25">
      <c r="B340" s="3">
        <v>332</v>
      </c>
      <c r="C340" s="4">
        <v>18.691644265654062</v>
      </c>
      <c r="D340" s="7">
        <f t="shared" si="16"/>
        <v>17.174641047684009</v>
      </c>
      <c r="E340" s="5">
        <f t="shared" si="17"/>
        <v>0.60640754272492703</v>
      </c>
      <c r="F340" s="5">
        <f t="shared" si="18"/>
        <v>18.387456133133863</v>
      </c>
      <c r="G340" s="5">
        <f t="shared" si="19"/>
        <v>15.961825962234155</v>
      </c>
    </row>
    <row r="341" spans="2:7" x14ac:dyDescent="0.25">
      <c r="B341" s="3">
        <v>333</v>
      </c>
      <c r="C341" s="4">
        <v>18.41215079218464</v>
      </c>
      <c r="D341" s="7">
        <f t="shared" si="16"/>
        <v>17.265332827694582</v>
      </c>
      <c r="E341" s="5">
        <f t="shared" si="17"/>
        <v>0.64297725545516871</v>
      </c>
      <c r="F341" s="5">
        <f t="shared" si="18"/>
        <v>18.551287338604919</v>
      </c>
      <c r="G341" s="5">
        <f t="shared" si="19"/>
        <v>15.979378316784246</v>
      </c>
    </row>
    <row r="342" spans="2:7" x14ac:dyDescent="0.25">
      <c r="B342" s="3">
        <v>334</v>
      </c>
      <c r="C342" s="4">
        <v>17.699527384256385</v>
      </c>
      <c r="D342" s="7">
        <f t="shared" si="16"/>
        <v>17.322598228793147</v>
      </c>
      <c r="E342" s="5">
        <f t="shared" si="17"/>
        <v>0.62440563745382094</v>
      </c>
      <c r="F342" s="5">
        <f t="shared" si="18"/>
        <v>18.571409503700789</v>
      </c>
      <c r="G342" s="5">
        <f t="shared" si="19"/>
        <v>16.073786953885506</v>
      </c>
    </row>
    <row r="343" spans="2:7" x14ac:dyDescent="0.25">
      <c r="B343" s="3">
        <v>335</v>
      </c>
      <c r="C343" s="4">
        <v>17.368194749972886</v>
      </c>
      <c r="D343" s="7">
        <f t="shared" si="16"/>
        <v>17.357165133047555</v>
      </c>
      <c r="E343" s="5">
        <f t="shared" si="17"/>
        <v>0.60464101516137081</v>
      </c>
      <c r="F343" s="5">
        <f t="shared" si="18"/>
        <v>18.566447163370299</v>
      </c>
      <c r="G343" s="5">
        <f t="shared" si="19"/>
        <v>16.147883102724812</v>
      </c>
    </row>
    <row r="344" spans="2:7" x14ac:dyDescent="0.25">
      <c r="B344" s="3">
        <v>336</v>
      </c>
      <c r="C344" s="4">
        <v>16.690336716275063</v>
      </c>
      <c r="D344" s="7">
        <f t="shared" si="16"/>
        <v>17.354006395223262</v>
      </c>
      <c r="E344" s="5">
        <f t="shared" si="17"/>
        <v>0.60809833085210219</v>
      </c>
      <c r="F344" s="5">
        <f t="shared" si="18"/>
        <v>18.570203056927468</v>
      </c>
      <c r="G344" s="5">
        <f t="shared" si="19"/>
        <v>16.137809733519056</v>
      </c>
    </row>
    <row r="345" spans="2:7" x14ac:dyDescent="0.25">
      <c r="B345" s="3">
        <v>337</v>
      </c>
      <c r="C345" s="4">
        <v>16.822809026937044</v>
      </c>
      <c r="D345" s="7">
        <f t="shared" si="16"/>
        <v>17.363905584656695</v>
      </c>
      <c r="E345" s="5">
        <f t="shared" si="17"/>
        <v>0.59705714183730818</v>
      </c>
      <c r="F345" s="5">
        <f t="shared" si="18"/>
        <v>18.558019868331311</v>
      </c>
      <c r="G345" s="5">
        <f t="shared" si="19"/>
        <v>16.16979130098208</v>
      </c>
    </row>
    <row r="346" spans="2:7" x14ac:dyDescent="0.25">
      <c r="B346" s="3">
        <v>338</v>
      </c>
      <c r="C346" s="4">
        <v>16.98599360800031</v>
      </c>
      <c r="D346" s="7">
        <f t="shared" si="16"/>
        <v>17.38155837178568</v>
      </c>
      <c r="E346" s="5">
        <f t="shared" si="17"/>
        <v>0.57902441110745773</v>
      </c>
      <c r="F346" s="5">
        <f t="shared" si="18"/>
        <v>18.539607194000595</v>
      </c>
      <c r="G346" s="5">
        <f t="shared" si="19"/>
        <v>16.223509549570764</v>
      </c>
    </row>
    <row r="347" spans="2:7" x14ac:dyDescent="0.25">
      <c r="B347" s="3">
        <v>339</v>
      </c>
      <c r="C347" s="4">
        <v>17.029929478869271</v>
      </c>
      <c r="D347" s="7">
        <f t="shared" si="16"/>
        <v>17.386792816456136</v>
      </c>
      <c r="E347" s="5">
        <f t="shared" si="17"/>
        <v>0.57512704691797867</v>
      </c>
      <c r="F347" s="5">
        <f t="shared" si="18"/>
        <v>18.537046910292094</v>
      </c>
      <c r="G347" s="5">
        <f t="shared" si="19"/>
        <v>16.236538722620178</v>
      </c>
    </row>
    <row r="348" spans="2:7" x14ac:dyDescent="0.25">
      <c r="B348" s="3">
        <v>340</v>
      </c>
      <c r="C348" s="4">
        <v>16.718697770500047</v>
      </c>
      <c r="D348" s="7">
        <f t="shared" si="16"/>
        <v>17.373624106436008</v>
      </c>
      <c r="E348" s="5">
        <f t="shared" si="17"/>
        <v>0.58757206384096805</v>
      </c>
      <c r="F348" s="5">
        <f t="shared" si="18"/>
        <v>18.548768234117944</v>
      </c>
      <c r="G348" s="5">
        <f t="shared" si="19"/>
        <v>16.198479978754072</v>
      </c>
    </row>
    <row r="349" spans="2:7" x14ac:dyDescent="0.25">
      <c r="B349" s="3">
        <v>341</v>
      </c>
      <c r="C349" s="4">
        <v>16.456858427198352</v>
      </c>
      <c r="D349" s="7">
        <f t="shared" si="16"/>
        <v>17.338683394704361</v>
      </c>
      <c r="E349" s="5">
        <f t="shared" si="17"/>
        <v>0.61992528043085504</v>
      </c>
      <c r="F349" s="5">
        <f t="shared" si="18"/>
        <v>18.578533955566073</v>
      </c>
      <c r="G349" s="5">
        <f t="shared" si="19"/>
        <v>16.09883283384265</v>
      </c>
    </row>
    <row r="350" spans="2:7" x14ac:dyDescent="0.25">
      <c r="B350" s="3">
        <v>342</v>
      </c>
      <c r="C350" s="4">
        <v>16.680362224535585</v>
      </c>
      <c r="D350" s="7">
        <f t="shared" ref="D350:D413" si="20">SUM(C330:C350)/COUNT(C330:C350)</f>
        <v>17.322988835068827</v>
      </c>
      <c r="E350" s="5">
        <f t="shared" ref="E350:E413" si="21">_xlfn.STDEV.S(C330:C350)</f>
        <v>0.6327042812903062</v>
      </c>
      <c r="F350" s="5">
        <f t="shared" ref="F350:F413" si="22">D350+$D$6*E350</f>
        <v>18.588397397649441</v>
      </c>
      <c r="G350" s="5">
        <f t="shared" ref="G350:G413" si="23">D350-$D$6*E350</f>
        <v>16.057580272488213</v>
      </c>
    </row>
    <row r="351" spans="2:7" x14ac:dyDescent="0.25">
      <c r="B351" s="3">
        <v>343</v>
      </c>
      <c r="C351" s="4">
        <v>16.654124619932368</v>
      </c>
      <c r="D351" s="7">
        <f t="shared" si="20"/>
        <v>17.299874864759307</v>
      </c>
      <c r="E351" s="5">
        <f t="shared" si="21"/>
        <v>0.64841316198967336</v>
      </c>
      <c r="F351" s="5">
        <f t="shared" si="22"/>
        <v>18.596701188738653</v>
      </c>
      <c r="G351" s="5">
        <f t="shared" si="23"/>
        <v>16.003048540779961</v>
      </c>
    </row>
    <row r="352" spans="2:7" x14ac:dyDescent="0.25">
      <c r="B352" s="3">
        <v>344</v>
      </c>
      <c r="C352" s="4">
        <v>16.714467168452469</v>
      </c>
      <c r="D352" s="7">
        <f t="shared" si="20"/>
        <v>17.29619908011367</v>
      </c>
      <c r="E352" s="5">
        <f t="shared" si="21"/>
        <v>0.65164895762508745</v>
      </c>
      <c r="F352" s="5">
        <f t="shared" si="22"/>
        <v>18.599496995363843</v>
      </c>
      <c r="G352" s="5">
        <f t="shared" si="23"/>
        <v>15.992901164863495</v>
      </c>
    </row>
    <row r="353" spans="2:7" x14ac:dyDescent="0.25">
      <c r="B353" s="3">
        <v>345</v>
      </c>
      <c r="C353" s="4">
        <v>17.106747618500112</v>
      </c>
      <c r="D353" s="7">
        <f t="shared" si="20"/>
        <v>17.313630833133129</v>
      </c>
      <c r="E353" s="5">
        <f t="shared" si="21"/>
        <v>0.64085245554734172</v>
      </c>
      <c r="F353" s="5">
        <f t="shared" si="22"/>
        <v>18.59533574422781</v>
      </c>
      <c r="G353" s="5">
        <f t="shared" si="23"/>
        <v>16.031925922038447</v>
      </c>
    </row>
    <row r="354" spans="2:7" x14ac:dyDescent="0.25">
      <c r="B354" s="3">
        <v>346</v>
      </c>
      <c r="C354" s="4">
        <v>16.7077541561126</v>
      </c>
      <c r="D354" s="7">
        <f t="shared" si="20"/>
        <v>17.300789570181408</v>
      </c>
      <c r="E354" s="5">
        <f t="shared" si="21"/>
        <v>0.65055452562841554</v>
      </c>
      <c r="F354" s="5">
        <f t="shared" si="22"/>
        <v>18.601898621438238</v>
      </c>
      <c r="G354" s="5">
        <f t="shared" si="23"/>
        <v>15.999680518924578</v>
      </c>
    </row>
    <row r="355" spans="2:7" x14ac:dyDescent="0.25">
      <c r="B355" s="3">
        <v>347</v>
      </c>
      <c r="C355" s="4">
        <v>16.978588837403262</v>
      </c>
      <c r="D355" s="7">
        <f t="shared" si="20"/>
        <v>17.286585480585437</v>
      </c>
      <c r="E355" s="5">
        <f t="shared" si="21"/>
        <v>0.6543480850823149</v>
      </c>
      <c r="F355" s="5">
        <f t="shared" si="22"/>
        <v>18.595281650750067</v>
      </c>
      <c r="G355" s="5">
        <f t="shared" si="23"/>
        <v>15.977889310420807</v>
      </c>
    </row>
    <row r="356" spans="2:7" x14ac:dyDescent="0.25">
      <c r="B356" s="3">
        <v>348</v>
      </c>
      <c r="C356" s="4">
        <v>17.007910709345815</v>
      </c>
      <c r="D356" s="7">
        <f t="shared" si="20"/>
        <v>17.258242281811871</v>
      </c>
      <c r="E356" s="5">
        <f t="shared" si="21"/>
        <v>0.65284091169824765</v>
      </c>
      <c r="F356" s="5">
        <f t="shared" si="22"/>
        <v>18.563924105208365</v>
      </c>
      <c r="G356" s="5">
        <f t="shared" si="23"/>
        <v>15.952560458415375</v>
      </c>
    </row>
    <row r="357" spans="2:7" x14ac:dyDescent="0.25">
      <c r="B357" s="3">
        <v>349</v>
      </c>
      <c r="C357" s="4">
        <v>16.874131590913695</v>
      </c>
      <c r="D357" s="7">
        <f t="shared" si="20"/>
        <v>17.212598460760848</v>
      </c>
      <c r="E357" s="5">
        <f t="shared" si="21"/>
        <v>0.64412224320077993</v>
      </c>
      <c r="F357" s="5">
        <f t="shared" si="22"/>
        <v>18.500842947162408</v>
      </c>
      <c r="G357" s="5">
        <f t="shared" si="23"/>
        <v>15.924353974359288</v>
      </c>
    </row>
    <row r="358" spans="2:7" x14ac:dyDescent="0.25">
      <c r="B358" s="3">
        <v>350</v>
      </c>
      <c r="C358" s="4">
        <v>16.882911322028296</v>
      </c>
      <c r="D358" s="7">
        <f t="shared" si="20"/>
        <v>17.174051620252065</v>
      </c>
      <c r="E358" s="5">
        <f t="shared" si="21"/>
        <v>0.63816750007765455</v>
      </c>
      <c r="F358" s="5">
        <f t="shared" si="22"/>
        <v>18.450386620407375</v>
      </c>
      <c r="G358" s="5">
        <f t="shared" si="23"/>
        <v>15.897716620096755</v>
      </c>
    </row>
    <row r="359" spans="2:7" x14ac:dyDescent="0.25">
      <c r="B359" s="3">
        <v>351</v>
      </c>
      <c r="C359" s="4">
        <v>17.514302216450627</v>
      </c>
      <c r="D359" s="7">
        <f t="shared" si="20"/>
        <v>17.143598548226493</v>
      </c>
      <c r="E359" s="5">
        <f t="shared" si="21"/>
        <v>0.60338672431175244</v>
      </c>
      <c r="F359" s="5">
        <f t="shared" si="22"/>
        <v>18.350371996849997</v>
      </c>
      <c r="G359" s="5">
        <f t="shared" si="23"/>
        <v>15.936825099602988</v>
      </c>
    </row>
    <row r="360" spans="2:7" x14ac:dyDescent="0.25">
      <c r="B360" s="3">
        <v>352</v>
      </c>
      <c r="C360" s="4">
        <v>17.827622411911335</v>
      </c>
      <c r="D360" s="7">
        <f t="shared" si="20"/>
        <v>17.134526909306391</v>
      </c>
      <c r="E360" s="5">
        <f t="shared" si="21"/>
        <v>0.59088372485777696</v>
      </c>
      <c r="F360" s="5">
        <f t="shared" si="22"/>
        <v>18.316294359021946</v>
      </c>
      <c r="G360" s="5">
        <f t="shared" si="23"/>
        <v>15.952759459590837</v>
      </c>
    </row>
    <row r="361" spans="2:7" x14ac:dyDescent="0.25">
      <c r="B361" s="3">
        <v>353</v>
      </c>
      <c r="C361" s="4">
        <v>17.699572610092194</v>
      </c>
      <c r="D361" s="7">
        <f t="shared" si="20"/>
        <v>17.087285401898686</v>
      </c>
      <c r="E361" s="5">
        <f t="shared" si="21"/>
        <v>0.49146041285683312</v>
      </c>
      <c r="F361" s="5">
        <f t="shared" si="22"/>
        <v>18.070206227612353</v>
      </c>
      <c r="G361" s="5">
        <f t="shared" si="23"/>
        <v>16.10436457618502</v>
      </c>
    </row>
    <row r="362" spans="2:7" x14ac:dyDescent="0.25">
      <c r="B362" s="3">
        <v>354</v>
      </c>
      <c r="C362" s="4">
        <v>17.804374010532488</v>
      </c>
      <c r="D362" s="7">
        <f t="shared" si="20"/>
        <v>17.058343650391443</v>
      </c>
      <c r="E362" s="5">
        <f t="shared" si="21"/>
        <v>0.42261237521968831</v>
      </c>
      <c r="F362" s="5">
        <f t="shared" si="22"/>
        <v>17.903568400830821</v>
      </c>
      <c r="G362" s="5">
        <f t="shared" si="23"/>
        <v>16.213118899952065</v>
      </c>
    </row>
    <row r="363" spans="2:7" x14ac:dyDescent="0.25">
      <c r="B363" s="3">
        <v>355</v>
      </c>
      <c r="C363" s="4">
        <v>17.841044255049685</v>
      </c>
      <c r="D363" s="7">
        <f t="shared" si="20"/>
        <v>17.065082549000646</v>
      </c>
      <c r="E363" s="5">
        <f t="shared" si="21"/>
        <v>0.4343140788583853</v>
      </c>
      <c r="F363" s="5">
        <f t="shared" si="22"/>
        <v>17.933710706717417</v>
      </c>
      <c r="G363" s="5">
        <f t="shared" si="23"/>
        <v>16.196454391283876</v>
      </c>
    </row>
    <row r="364" spans="2:7" x14ac:dyDescent="0.25">
      <c r="B364" s="3">
        <v>356</v>
      </c>
      <c r="C364" s="4">
        <v>17.820612327033917</v>
      </c>
      <c r="D364" s="7">
        <f t="shared" si="20"/>
        <v>17.086626243146412</v>
      </c>
      <c r="E364" s="5">
        <f t="shared" si="21"/>
        <v>0.46053099109085782</v>
      </c>
      <c r="F364" s="5">
        <f t="shared" si="22"/>
        <v>18.007688225328128</v>
      </c>
      <c r="G364" s="5">
        <f t="shared" si="23"/>
        <v>16.165564260964697</v>
      </c>
    </row>
    <row r="365" spans="2:7" x14ac:dyDescent="0.25">
      <c r="B365" s="3">
        <v>357</v>
      </c>
      <c r="C365" s="4">
        <v>17.663083075354535</v>
      </c>
      <c r="D365" s="7">
        <f t="shared" si="20"/>
        <v>17.13294749834067</v>
      </c>
      <c r="E365" s="5">
        <f t="shared" si="21"/>
        <v>0.46754540597977567</v>
      </c>
      <c r="F365" s="5">
        <f t="shared" si="22"/>
        <v>18.068038310300221</v>
      </c>
      <c r="G365" s="5">
        <f t="shared" si="23"/>
        <v>16.197856686381119</v>
      </c>
    </row>
    <row r="366" spans="2:7" x14ac:dyDescent="0.25">
      <c r="B366" s="3">
        <v>358</v>
      </c>
      <c r="C366" s="4">
        <v>17.395062267611927</v>
      </c>
      <c r="D366" s="7">
        <f t="shared" si="20"/>
        <v>17.160197652658521</v>
      </c>
      <c r="E366" s="5">
        <f t="shared" si="21"/>
        <v>0.46523641435103369</v>
      </c>
      <c r="F366" s="5">
        <f t="shared" si="22"/>
        <v>18.09067048136059</v>
      </c>
      <c r="G366" s="5">
        <f t="shared" si="23"/>
        <v>16.229724823956452</v>
      </c>
    </row>
    <row r="367" spans="2:7" x14ac:dyDescent="0.25">
      <c r="B367" s="3">
        <v>359</v>
      </c>
      <c r="C367" s="4">
        <v>17.229504500494443</v>
      </c>
      <c r="D367" s="7">
        <f t="shared" si="20"/>
        <v>17.171793409443957</v>
      </c>
      <c r="E367" s="5">
        <f t="shared" si="21"/>
        <v>0.46370956005143132</v>
      </c>
      <c r="F367" s="5">
        <f t="shared" si="22"/>
        <v>18.099212529546818</v>
      </c>
      <c r="G367" s="5">
        <f t="shared" si="23"/>
        <v>16.244374289341096</v>
      </c>
    </row>
    <row r="368" spans="2:7" x14ac:dyDescent="0.25">
      <c r="B368" s="3">
        <v>360</v>
      </c>
      <c r="C368" s="4">
        <v>17.19062857554901</v>
      </c>
      <c r="D368" s="7">
        <f t="shared" si="20"/>
        <v>17.179445747381084</v>
      </c>
      <c r="E368" s="5">
        <f t="shared" si="21"/>
        <v>0.46257598222086516</v>
      </c>
      <c r="F368" s="5">
        <f t="shared" si="22"/>
        <v>18.104597711822816</v>
      </c>
      <c r="G368" s="5">
        <f t="shared" si="23"/>
        <v>16.254293782939353</v>
      </c>
    </row>
    <row r="369" spans="2:7" x14ac:dyDescent="0.25">
      <c r="B369" s="3">
        <v>361</v>
      </c>
      <c r="C369" s="4">
        <v>17.403942542590119</v>
      </c>
      <c r="D369" s="7">
        <f t="shared" si="20"/>
        <v>17.212076450813942</v>
      </c>
      <c r="E369" s="5">
        <f t="shared" si="21"/>
        <v>0.45250861209893739</v>
      </c>
      <c r="F369" s="5">
        <f t="shared" si="22"/>
        <v>18.117093675011816</v>
      </c>
      <c r="G369" s="5">
        <f t="shared" si="23"/>
        <v>16.307059226616069</v>
      </c>
    </row>
    <row r="370" spans="2:7" x14ac:dyDescent="0.25">
      <c r="B370" s="3">
        <v>362</v>
      </c>
      <c r="C370" s="4">
        <v>17.441744757086095</v>
      </c>
      <c r="D370" s="7">
        <f t="shared" si="20"/>
        <v>17.25897579985622</v>
      </c>
      <c r="E370" s="5">
        <f t="shared" si="21"/>
        <v>0.42020730719692623</v>
      </c>
      <c r="F370" s="5">
        <f t="shared" si="22"/>
        <v>18.099390414250074</v>
      </c>
      <c r="G370" s="5">
        <f t="shared" si="23"/>
        <v>16.418561185462366</v>
      </c>
    </row>
    <row r="371" spans="2:7" x14ac:dyDescent="0.25">
      <c r="B371" s="3">
        <v>363</v>
      </c>
      <c r="C371" s="4">
        <v>17.997010704530528</v>
      </c>
      <c r="D371" s="7">
        <f t="shared" si="20"/>
        <v>17.321673346522644</v>
      </c>
      <c r="E371" s="5">
        <f t="shared" si="21"/>
        <v>0.4277168947965681</v>
      </c>
      <c r="F371" s="5">
        <f t="shared" si="22"/>
        <v>18.177107136115779</v>
      </c>
      <c r="G371" s="5">
        <f t="shared" si="23"/>
        <v>16.466239556929509</v>
      </c>
    </row>
    <row r="372" spans="2:7" x14ac:dyDescent="0.25">
      <c r="B372" s="3">
        <v>364</v>
      </c>
      <c r="C372" s="4">
        <v>17.736390045006729</v>
      </c>
      <c r="D372" s="7">
        <f t="shared" si="20"/>
        <v>17.373209795335708</v>
      </c>
      <c r="E372" s="5">
        <f t="shared" si="21"/>
        <v>0.40800902948563023</v>
      </c>
      <c r="F372" s="5">
        <f t="shared" si="22"/>
        <v>18.189227854306967</v>
      </c>
      <c r="G372" s="5">
        <f t="shared" si="23"/>
        <v>16.557191736364448</v>
      </c>
    </row>
    <row r="373" spans="2:7" x14ac:dyDescent="0.25">
      <c r="B373" s="3">
        <v>365</v>
      </c>
      <c r="C373" s="4">
        <v>17.776177621673547</v>
      </c>
      <c r="D373" s="7">
        <f t="shared" si="20"/>
        <v>17.423767435965281</v>
      </c>
      <c r="E373" s="5">
        <f t="shared" si="21"/>
        <v>0.38756876859983913</v>
      </c>
      <c r="F373" s="5">
        <f t="shared" si="22"/>
        <v>18.198904973164961</v>
      </c>
      <c r="G373" s="5">
        <f t="shared" si="23"/>
        <v>16.648629898765602</v>
      </c>
    </row>
    <row r="374" spans="2:7" x14ac:dyDescent="0.25">
      <c r="B374" s="3">
        <v>366</v>
      </c>
      <c r="C374" s="4">
        <v>18.368588144933319</v>
      </c>
      <c r="D374" s="7">
        <f t="shared" si="20"/>
        <v>17.483855080081149</v>
      </c>
      <c r="E374" s="5">
        <f t="shared" si="21"/>
        <v>0.43130932002600103</v>
      </c>
      <c r="F374" s="5">
        <f t="shared" si="22"/>
        <v>18.346473720133151</v>
      </c>
      <c r="G374" s="5">
        <f t="shared" si="23"/>
        <v>16.621236440029147</v>
      </c>
    </row>
    <row r="375" spans="2:7" x14ac:dyDescent="0.25">
      <c r="B375" s="3">
        <v>367</v>
      </c>
      <c r="C375" s="4">
        <v>18.260891870459478</v>
      </c>
      <c r="D375" s="7">
        <f t="shared" si="20"/>
        <v>17.55781401885957</v>
      </c>
      <c r="E375" s="5">
        <f t="shared" si="21"/>
        <v>0.424684571365184</v>
      </c>
      <c r="F375" s="5">
        <f t="shared" si="22"/>
        <v>18.407183161589938</v>
      </c>
      <c r="G375" s="5">
        <f t="shared" si="23"/>
        <v>16.708444876129203</v>
      </c>
    </row>
    <row r="376" spans="2:7" x14ac:dyDescent="0.25">
      <c r="B376" s="3">
        <v>368</v>
      </c>
      <c r="C376" s="4">
        <v>17.634108931082888</v>
      </c>
      <c r="D376" s="7">
        <f t="shared" si="20"/>
        <v>17.589029261415742</v>
      </c>
      <c r="E376" s="5">
        <f t="shared" si="21"/>
        <v>0.40354656405339473</v>
      </c>
      <c r="F376" s="5">
        <f t="shared" si="22"/>
        <v>18.396122389522532</v>
      </c>
      <c r="G376" s="5">
        <f t="shared" si="23"/>
        <v>16.781936133308953</v>
      </c>
    </row>
    <row r="377" spans="2:7" x14ac:dyDescent="0.25">
      <c r="B377" s="3">
        <v>369</v>
      </c>
      <c r="C377" s="4">
        <v>18.033084538829996</v>
      </c>
      <c r="D377" s="7">
        <f t="shared" si="20"/>
        <v>17.637847062819752</v>
      </c>
      <c r="E377" s="5">
        <f t="shared" si="21"/>
        <v>0.39156328815488178</v>
      </c>
      <c r="F377" s="5">
        <f t="shared" si="22"/>
        <v>18.420973639129514</v>
      </c>
      <c r="G377" s="5">
        <f t="shared" si="23"/>
        <v>16.85472048650999</v>
      </c>
    </row>
    <row r="378" spans="2:7" x14ac:dyDescent="0.25">
      <c r="B378" s="3">
        <v>370</v>
      </c>
      <c r="C378" s="4">
        <v>17.84040354563275</v>
      </c>
      <c r="D378" s="7">
        <f t="shared" si="20"/>
        <v>17.683860013044473</v>
      </c>
      <c r="E378" s="5">
        <f t="shared" si="21"/>
        <v>0.35211808785960624</v>
      </c>
      <c r="F378" s="5">
        <f t="shared" si="22"/>
        <v>18.388096188763686</v>
      </c>
      <c r="G378" s="5">
        <f t="shared" si="23"/>
        <v>16.97962383732526</v>
      </c>
    </row>
    <row r="379" spans="2:7" x14ac:dyDescent="0.25">
      <c r="B379" s="3">
        <v>371</v>
      </c>
      <c r="C379" s="4">
        <v>17.485529162611872</v>
      </c>
      <c r="D379" s="7">
        <f t="shared" si="20"/>
        <v>17.712556100691309</v>
      </c>
      <c r="E379" s="5">
        <f t="shared" si="21"/>
        <v>0.30498086023388143</v>
      </c>
      <c r="F379" s="5">
        <f t="shared" si="22"/>
        <v>18.322517821159071</v>
      </c>
      <c r="G379" s="5">
        <f t="shared" si="23"/>
        <v>17.102594380223547</v>
      </c>
    </row>
    <row r="380" spans="2:7" x14ac:dyDescent="0.25">
      <c r="B380" s="3">
        <v>372</v>
      </c>
      <c r="C380" s="4">
        <v>17.756385542816108</v>
      </c>
      <c r="D380" s="7">
        <f t="shared" si="20"/>
        <v>17.724083878137289</v>
      </c>
      <c r="E380" s="5">
        <f t="shared" si="21"/>
        <v>0.30166970653768815</v>
      </c>
      <c r="F380" s="5">
        <f t="shared" si="22"/>
        <v>18.327423291212664</v>
      </c>
      <c r="G380" s="5">
        <f t="shared" si="23"/>
        <v>17.120744465061914</v>
      </c>
    </row>
    <row r="381" spans="2:7" x14ac:dyDescent="0.25">
      <c r="B381" s="3">
        <v>373</v>
      </c>
      <c r="C381" s="4">
        <v>17.300228136562367</v>
      </c>
      <c r="D381" s="7">
        <f t="shared" si="20"/>
        <v>17.698969865025429</v>
      </c>
      <c r="E381" s="5">
        <f t="shared" si="21"/>
        <v>0.31430723120812926</v>
      </c>
      <c r="F381" s="5">
        <f t="shared" si="22"/>
        <v>18.327584327441688</v>
      </c>
      <c r="G381" s="5">
        <f t="shared" si="23"/>
        <v>17.07035540260917</v>
      </c>
    </row>
    <row r="382" spans="2:7" x14ac:dyDescent="0.25">
      <c r="B382" s="3">
        <v>374</v>
      </c>
      <c r="C382" s="4">
        <v>17.275250450382796</v>
      </c>
      <c r="D382" s="7">
        <f t="shared" si="20"/>
        <v>17.678764047896408</v>
      </c>
      <c r="E382" s="5">
        <f t="shared" si="21"/>
        <v>0.32762361902608678</v>
      </c>
      <c r="F382" s="5">
        <f t="shared" si="22"/>
        <v>18.334011285948581</v>
      </c>
      <c r="G382" s="5">
        <f t="shared" si="23"/>
        <v>17.023516809844235</v>
      </c>
    </row>
    <row r="383" spans="2:7" x14ac:dyDescent="0.25">
      <c r="B383" s="3">
        <v>375</v>
      </c>
      <c r="C383" s="4">
        <v>17.850954485243228</v>
      </c>
      <c r="D383" s="7">
        <f t="shared" si="20"/>
        <v>17.680982165739778</v>
      </c>
      <c r="E383" s="5">
        <f t="shared" si="21"/>
        <v>0.32867256334330319</v>
      </c>
      <c r="F383" s="5">
        <f t="shared" si="22"/>
        <v>18.338327292426385</v>
      </c>
      <c r="G383" s="5">
        <f t="shared" si="23"/>
        <v>17.02363703905317</v>
      </c>
    </row>
    <row r="384" spans="2:7" x14ac:dyDescent="0.25">
      <c r="B384" s="3">
        <v>376</v>
      </c>
      <c r="C384" s="4">
        <v>17.831937677933748</v>
      </c>
      <c r="D384" s="7">
        <f t="shared" si="20"/>
        <v>17.680548519210454</v>
      </c>
      <c r="E384" s="5">
        <f t="shared" si="21"/>
        <v>0.32845675690150472</v>
      </c>
      <c r="F384" s="5">
        <f t="shared" si="22"/>
        <v>18.337462033013463</v>
      </c>
      <c r="G384" s="5">
        <f t="shared" si="23"/>
        <v>17.023635005407446</v>
      </c>
    </row>
    <row r="385" spans="2:7" x14ac:dyDescent="0.25">
      <c r="B385" s="3">
        <v>377</v>
      </c>
      <c r="C385" s="4">
        <v>18.124801623682252</v>
      </c>
      <c r="D385" s="7">
        <f t="shared" si="20"/>
        <v>17.695033723812749</v>
      </c>
      <c r="E385" s="5">
        <f t="shared" si="21"/>
        <v>0.34139519105108446</v>
      </c>
      <c r="F385" s="5">
        <f t="shared" si="22"/>
        <v>18.377824105914918</v>
      </c>
      <c r="G385" s="5">
        <f t="shared" si="23"/>
        <v>17.01224334171058</v>
      </c>
    </row>
    <row r="386" spans="2:7" x14ac:dyDescent="0.25">
      <c r="B386" s="3">
        <v>378</v>
      </c>
      <c r="C386" s="4">
        <v>17.478500991055636</v>
      </c>
      <c r="D386" s="7">
        <f t="shared" si="20"/>
        <v>17.686244100750894</v>
      </c>
      <c r="E386" s="5">
        <f t="shared" si="21"/>
        <v>0.34461984148692987</v>
      </c>
      <c r="F386" s="5">
        <f t="shared" si="22"/>
        <v>18.375483783724754</v>
      </c>
      <c r="G386" s="5">
        <f t="shared" si="23"/>
        <v>16.997004417777035</v>
      </c>
    </row>
    <row r="387" spans="2:7" x14ac:dyDescent="0.25">
      <c r="B387" s="3">
        <v>379</v>
      </c>
      <c r="C387" s="4">
        <v>17.258138911393186</v>
      </c>
      <c r="D387" s="7">
        <f t="shared" si="20"/>
        <v>17.679723940930955</v>
      </c>
      <c r="E387" s="5">
        <f t="shared" si="21"/>
        <v>0.35162843556577833</v>
      </c>
      <c r="F387" s="5">
        <f t="shared" si="22"/>
        <v>18.382980812062513</v>
      </c>
      <c r="G387" s="5">
        <f t="shared" si="23"/>
        <v>16.976467069799398</v>
      </c>
    </row>
    <row r="388" spans="2:7" x14ac:dyDescent="0.25">
      <c r="B388" s="3">
        <v>380</v>
      </c>
      <c r="C388" s="4">
        <v>17.148804768731381</v>
      </c>
      <c r="D388" s="7">
        <f t="shared" si="20"/>
        <v>17.675881096561287</v>
      </c>
      <c r="E388" s="5">
        <f t="shared" si="21"/>
        <v>0.35719173004991389</v>
      </c>
      <c r="F388" s="5">
        <f t="shared" si="22"/>
        <v>18.390264556661116</v>
      </c>
      <c r="G388" s="5">
        <f t="shared" si="23"/>
        <v>16.961497636461459</v>
      </c>
    </row>
    <row r="389" spans="2:7" x14ac:dyDescent="0.25">
      <c r="B389" s="3">
        <v>381</v>
      </c>
      <c r="C389" s="4">
        <v>16.917714098260731</v>
      </c>
      <c r="D389" s="7">
        <f t="shared" si="20"/>
        <v>17.662885169071366</v>
      </c>
      <c r="E389" s="5">
        <f t="shared" si="21"/>
        <v>0.37996835734877499</v>
      </c>
      <c r="F389" s="5">
        <f t="shared" si="22"/>
        <v>18.422821883768915</v>
      </c>
      <c r="G389" s="5">
        <f t="shared" si="23"/>
        <v>16.902948454373817</v>
      </c>
    </row>
    <row r="390" spans="2:7" x14ac:dyDescent="0.25">
      <c r="B390" s="3">
        <v>382</v>
      </c>
      <c r="C390" s="4">
        <v>17.142440647209042</v>
      </c>
      <c r="D390" s="7">
        <f t="shared" si="20"/>
        <v>17.650432697862747</v>
      </c>
      <c r="E390" s="5">
        <f t="shared" si="21"/>
        <v>0.39294235731407179</v>
      </c>
      <c r="F390" s="5">
        <f t="shared" si="22"/>
        <v>18.43631741249089</v>
      </c>
      <c r="G390" s="5">
        <f t="shared" si="23"/>
        <v>16.864547983234605</v>
      </c>
    </row>
    <row r="391" spans="2:7" x14ac:dyDescent="0.25">
      <c r="B391" s="3">
        <v>383</v>
      </c>
      <c r="C391" s="4">
        <v>16.964474367706305</v>
      </c>
      <c r="D391" s="7">
        <f t="shared" si="20"/>
        <v>17.627705536463708</v>
      </c>
      <c r="E391" s="5">
        <f t="shared" si="21"/>
        <v>0.41858183765816881</v>
      </c>
      <c r="F391" s="5">
        <f t="shared" si="22"/>
        <v>18.464869211780044</v>
      </c>
      <c r="G391" s="5">
        <f t="shared" si="23"/>
        <v>16.790541861147371</v>
      </c>
    </row>
    <row r="392" spans="2:7" x14ac:dyDescent="0.25">
      <c r="B392" s="3">
        <v>384</v>
      </c>
      <c r="C392" s="4">
        <v>17.022263369284772</v>
      </c>
      <c r="D392" s="7">
        <f t="shared" si="20"/>
        <v>17.581288996690105</v>
      </c>
      <c r="E392" s="5">
        <f t="shared" si="21"/>
        <v>0.42948484306943852</v>
      </c>
      <c r="F392" s="5">
        <f t="shared" si="22"/>
        <v>18.440258682828983</v>
      </c>
      <c r="G392" s="5">
        <f t="shared" si="23"/>
        <v>16.722319310551228</v>
      </c>
    </row>
    <row r="393" spans="2:7" x14ac:dyDescent="0.25">
      <c r="B393" s="3">
        <v>385</v>
      </c>
      <c r="C393" s="4">
        <v>16.917852530005192</v>
      </c>
      <c r="D393" s="7">
        <f t="shared" si="20"/>
        <v>17.542311019785263</v>
      </c>
      <c r="E393" s="5">
        <f t="shared" si="21"/>
        <v>0.45129432094313882</v>
      </c>
      <c r="F393" s="5">
        <f t="shared" si="22"/>
        <v>18.444899661671542</v>
      </c>
      <c r="G393" s="5">
        <f t="shared" si="23"/>
        <v>16.639722377898984</v>
      </c>
    </row>
    <row r="394" spans="2:7" x14ac:dyDescent="0.25">
      <c r="B394" s="3">
        <v>386</v>
      </c>
      <c r="C394" s="4">
        <v>17.692608921938994</v>
      </c>
      <c r="D394" s="7">
        <f t="shared" si="20"/>
        <v>17.538331557893144</v>
      </c>
      <c r="E394" s="5">
        <f t="shared" si="21"/>
        <v>0.44949385956693816</v>
      </c>
      <c r="F394" s="5">
        <f t="shared" si="22"/>
        <v>18.437319277027022</v>
      </c>
      <c r="G394" s="5">
        <f t="shared" si="23"/>
        <v>16.639343838759267</v>
      </c>
    </row>
    <row r="395" spans="2:7" x14ac:dyDescent="0.25">
      <c r="B395" s="3">
        <v>387</v>
      </c>
      <c r="C395" s="4">
        <v>17.754733915794059</v>
      </c>
      <c r="D395" s="7">
        <f t="shared" si="20"/>
        <v>17.509100404124609</v>
      </c>
      <c r="E395" s="5">
        <f t="shared" si="21"/>
        <v>0.41112375926147149</v>
      </c>
      <c r="F395" s="5">
        <f t="shared" si="22"/>
        <v>18.331347922647552</v>
      </c>
      <c r="G395" s="5">
        <f t="shared" si="23"/>
        <v>16.686852885601667</v>
      </c>
    </row>
    <row r="396" spans="2:7" x14ac:dyDescent="0.25">
      <c r="B396" s="3">
        <v>388</v>
      </c>
      <c r="C396" s="4">
        <v>17.497964815414043</v>
      </c>
      <c r="D396" s="7">
        <f t="shared" si="20"/>
        <v>17.472770544360543</v>
      </c>
      <c r="E396" s="5">
        <f t="shared" si="21"/>
        <v>0.3733410952565811</v>
      </c>
      <c r="F396" s="5">
        <f t="shared" si="22"/>
        <v>18.219452734873705</v>
      </c>
      <c r="G396" s="5">
        <f t="shared" si="23"/>
        <v>16.726088353847381</v>
      </c>
    </row>
    <row r="397" spans="2:7" x14ac:dyDescent="0.25">
      <c r="B397" s="3">
        <v>389</v>
      </c>
      <c r="C397" s="4">
        <v>17.264653375200613</v>
      </c>
      <c r="D397" s="7">
        <f t="shared" si="20"/>
        <v>17.455177422651861</v>
      </c>
      <c r="E397" s="5">
        <f t="shared" si="21"/>
        <v>0.37406244616748541</v>
      </c>
      <c r="F397" s="5">
        <f t="shared" si="22"/>
        <v>18.203302314986832</v>
      </c>
      <c r="G397" s="5">
        <f t="shared" si="23"/>
        <v>16.70705253031689</v>
      </c>
    </row>
    <row r="398" spans="2:7" x14ac:dyDescent="0.25">
      <c r="B398" s="3">
        <v>390</v>
      </c>
      <c r="C398" s="4">
        <v>17.476077066939688</v>
      </c>
      <c r="D398" s="7">
        <f t="shared" si="20"/>
        <v>17.428653257323752</v>
      </c>
      <c r="E398" s="5">
        <f t="shared" si="21"/>
        <v>0.35001001946977717</v>
      </c>
      <c r="F398" s="5">
        <f t="shared" si="22"/>
        <v>18.128673296263308</v>
      </c>
      <c r="G398" s="5">
        <f t="shared" si="23"/>
        <v>16.728633218384196</v>
      </c>
    </row>
    <row r="399" spans="2:7" x14ac:dyDescent="0.25">
      <c r="B399" s="3">
        <v>391</v>
      </c>
      <c r="C399" s="4">
        <v>17.512519630775625</v>
      </c>
      <c r="D399" s="7">
        <f t="shared" si="20"/>
        <v>17.413039737568649</v>
      </c>
      <c r="E399" s="5">
        <f t="shared" si="21"/>
        <v>0.33782511165365581</v>
      </c>
      <c r="F399" s="5">
        <f t="shared" si="22"/>
        <v>18.088689960875961</v>
      </c>
      <c r="G399" s="5">
        <f t="shared" si="23"/>
        <v>16.737389514261338</v>
      </c>
    </row>
    <row r="400" spans="2:7" x14ac:dyDescent="0.25">
      <c r="B400" s="3">
        <v>392</v>
      </c>
      <c r="C400" s="4">
        <v>17.363767360935633</v>
      </c>
      <c r="D400" s="7">
        <f t="shared" si="20"/>
        <v>17.407241556536448</v>
      </c>
      <c r="E400" s="5">
        <f t="shared" si="21"/>
        <v>0.33756356250809588</v>
      </c>
      <c r="F400" s="5">
        <f t="shared" si="22"/>
        <v>18.082368681552641</v>
      </c>
      <c r="G400" s="5">
        <f t="shared" si="23"/>
        <v>16.732114431520255</v>
      </c>
    </row>
    <row r="401" spans="2:7" x14ac:dyDescent="0.25">
      <c r="B401" s="3">
        <v>393</v>
      </c>
      <c r="C401" s="4">
        <v>17.222879983031014</v>
      </c>
      <c r="D401" s="7">
        <f t="shared" si="20"/>
        <v>17.381836529880019</v>
      </c>
      <c r="E401" s="5">
        <f t="shared" si="21"/>
        <v>0.3299634160271101</v>
      </c>
      <c r="F401" s="5">
        <f t="shared" si="22"/>
        <v>18.04176336193424</v>
      </c>
      <c r="G401" s="5">
        <f t="shared" si="23"/>
        <v>16.721909697825797</v>
      </c>
    </row>
    <row r="402" spans="2:7" x14ac:dyDescent="0.25">
      <c r="B402" s="3">
        <v>394</v>
      </c>
      <c r="C402" s="4">
        <v>16.754852148737225</v>
      </c>
      <c r="D402" s="7">
        <f t="shared" si="20"/>
        <v>17.355866244745485</v>
      </c>
      <c r="E402" s="5">
        <f t="shared" si="21"/>
        <v>0.35705763069519802</v>
      </c>
      <c r="F402" s="5">
        <f t="shared" si="22"/>
        <v>18.069981506135882</v>
      </c>
      <c r="G402" s="5">
        <f t="shared" si="23"/>
        <v>16.641750983355088</v>
      </c>
    </row>
    <row r="403" spans="2:7" x14ac:dyDescent="0.25">
      <c r="B403" s="3">
        <v>395</v>
      </c>
      <c r="C403" s="4">
        <v>16.741706464382204</v>
      </c>
      <c r="D403" s="7">
        <f t="shared" si="20"/>
        <v>17.330459388269261</v>
      </c>
      <c r="E403" s="5">
        <f t="shared" si="21"/>
        <v>0.3812440613827609</v>
      </c>
      <c r="F403" s="5">
        <f t="shared" si="22"/>
        <v>18.092947511034783</v>
      </c>
      <c r="G403" s="5">
        <f t="shared" si="23"/>
        <v>16.56797126550374</v>
      </c>
    </row>
    <row r="404" spans="2:7" x14ac:dyDescent="0.25">
      <c r="B404" s="3">
        <v>396</v>
      </c>
      <c r="C404" s="4">
        <v>16.74827184774966</v>
      </c>
      <c r="D404" s="7">
        <f t="shared" si="20"/>
        <v>17.27795069124576</v>
      </c>
      <c r="E404" s="5">
        <f t="shared" si="21"/>
        <v>0.38190754408819627</v>
      </c>
      <c r="F404" s="5">
        <f t="shared" si="22"/>
        <v>18.041765779422153</v>
      </c>
      <c r="G404" s="5">
        <f t="shared" si="23"/>
        <v>16.514135603069366</v>
      </c>
    </row>
    <row r="405" spans="2:7" x14ac:dyDescent="0.25">
      <c r="B405" s="3">
        <v>397</v>
      </c>
      <c r="C405" s="4">
        <v>16.300349765839684</v>
      </c>
      <c r="D405" s="7">
        <f t="shared" si="20"/>
        <v>17.205017933526999</v>
      </c>
      <c r="E405" s="5">
        <f t="shared" si="21"/>
        <v>0.41558191144749024</v>
      </c>
      <c r="F405" s="5">
        <f t="shared" si="22"/>
        <v>18.036181756421978</v>
      </c>
      <c r="G405" s="5">
        <f t="shared" si="23"/>
        <v>16.373854110632021</v>
      </c>
    </row>
    <row r="406" spans="2:7" x14ac:dyDescent="0.25">
      <c r="B406" s="3">
        <v>398</v>
      </c>
      <c r="C406" s="4">
        <v>16.421720338114866</v>
      </c>
      <c r="D406" s="7">
        <f t="shared" si="20"/>
        <v>17.123918824690456</v>
      </c>
      <c r="E406" s="5">
        <f t="shared" si="21"/>
        <v>0.39265768897438463</v>
      </c>
      <c r="F406" s="5">
        <f t="shared" si="22"/>
        <v>17.909234202639226</v>
      </c>
      <c r="G406" s="5">
        <f t="shared" si="23"/>
        <v>16.338603446741686</v>
      </c>
    </row>
    <row r="407" spans="2:7" x14ac:dyDescent="0.25">
      <c r="B407" s="3">
        <v>399</v>
      </c>
      <c r="C407" s="4">
        <v>16.040500605218785</v>
      </c>
      <c r="D407" s="7">
        <f t="shared" si="20"/>
        <v>17.055442615841081</v>
      </c>
      <c r="E407" s="5">
        <f t="shared" si="21"/>
        <v>0.44906563690884793</v>
      </c>
      <c r="F407" s="5">
        <f t="shared" si="22"/>
        <v>17.953573889658777</v>
      </c>
      <c r="G407" s="5">
        <f t="shared" si="23"/>
        <v>16.157311342023384</v>
      </c>
    </row>
    <row r="408" spans="2:7" x14ac:dyDescent="0.25">
      <c r="B408" s="3">
        <v>400</v>
      </c>
      <c r="C408" s="4">
        <v>15.746757831133364</v>
      </c>
      <c r="D408" s="7">
        <f t="shared" si="20"/>
        <v>16.983472088209663</v>
      </c>
      <c r="E408" s="5">
        <f t="shared" si="21"/>
        <v>0.52896096778228729</v>
      </c>
      <c r="F408" s="5">
        <f t="shared" si="22"/>
        <v>18.041394023774238</v>
      </c>
      <c r="G408" s="5">
        <f t="shared" si="23"/>
        <v>15.925550152645087</v>
      </c>
    </row>
    <row r="409" spans="2:7" x14ac:dyDescent="0.25">
      <c r="B409" s="3">
        <v>401</v>
      </c>
      <c r="C409" s="4">
        <v>15.743211185149907</v>
      </c>
      <c r="D409" s="7">
        <f t="shared" si="20"/>
        <v>16.916539060420071</v>
      </c>
      <c r="E409" s="5">
        <f t="shared" si="21"/>
        <v>0.59214971446260301</v>
      </c>
      <c r="F409" s="5">
        <f t="shared" si="22"/>
        <v>18.100838489345279</v>
      </c>
      <c r="G409" s="5">
        <f t="shared" si="23"/>
        <v>15.732239631494865</v>
      </c>
    </row>
    <row r="410" spans="2:7" x14ac:dyDescent="0.25">
      <c r="B410" s="3">
        <v>402</v>
      </c>
      <c r="C410" s="4">
        <v>15.886044387842938</v>
      </c>
      <c r="D410" s="7">
        <f t="shared" si="20"/>
        <v>16.867411931352557</v>
      </c>
      <c r="E410" s="5">
        <f t="shared" si="21"/>
        <v>0.63340589692708194</v>
      </c>
      <c r="F410" s="5">
        <f t="shared" si="22"/>
        <v>18.13422372520672</v>
      </c>
      <c r="G410" s="5">
        <f t="shared" si="23"/>
        <v>15.600600137498393</v>
      </c>
    </row>
    <row r="411" spans="2:7" x14ac:dyDescent="0.25">
      <c r="B411" s="3">
        <v>403</v>
      </c>
      <c r="C411" s="4">
        <v>15.232304517113425</v>
      </c>
      <c r="D411" s="7">
        <f t="shared" si="20"/>
        <v>16.776453068014668</v>
      </c>
      <c r="E411" s="5">
        <f t="shared" si="21"/>
        <v>0.72278116520769942</v>
      </c>
      <c r="F411" s="5">
        <f t="shared" si="22"/>
        <v>18.222015398430067</v>
      </c>
      <c r="G411" s="5">
        <f t="shared" si="23"/>
        <v>15.330890737599269</v>
      </c>
    </row>
    <row r="412" spans="2:7" x14ac:dyDescent="0.25">
      <c r="B412" s="3">
        <v>404</v>
      </c>
      <c r="C412" s="4">
        <v>15.143070636755676</v>
      </c>
      <c r="D412" s="7">
        <f t="shared" si="20"/>
        <v>16.689719557017018</v>
      </c>
      <c r="E412" s="5">
        <f t="shared" si="21"/>
        <v>0.80383025797298235</v>
      </c>
      <c r="F412" s="5">
        <f t="shared" si="22"/>
        <v>18.297380072962984</v>
      </c>
      <c r="G412" s="5">
        <f t="shared" si="23"/>
        <v>15.082059041071053</v>
      </c>
    </row>
    <row r="413" spans="2:7" x14ac:dyDescent="0.25">
      <c r="B413" s="3">
        <v>405</v>
      </c>
      <c r="C413" s="4">
        <v>15.327142323938414</v>
      </c>
      <c r="D413" s="7">
        <f t="shared" si="20"/>
        <v>16.608999507238622</v>
      </c>
      <c r="E413" s="5">
        <f t="shared" si="21"/>
        <v>0.85241019311491195</v>
      </c>
      <c r="F413" s="5">
        <f t="shared" si="22"/>
        <v>18.313819893468445</v>
      </c>
      <c r="G413" s="5">
        <f t="shared" si="23"/>
        <v>14.904179121008799</v>
      </c>
    </row>
    <row r="414" spans="2:7" x14ac:dyDescent="0.25">
      <c r="B414" s="3">
        <v>406</v>
      </c>
      <c r="C414" s="4">
        <v>15.308782378892047</v>
      </c>
      <c r="D414" s="7">
        <f t="shared" ref="D414:D477" si="24">SUM(C394:C414)/COUNT(C394:C414)</f>
        <v>16.532377119090377</v>
      </c>
      <c r="E414" s="5">
        <f t="shared" ref="E414:E477" si="25">_xlfn.STDEV.S(C394:C414)</f>
        <v>0.89453748775614317</v>
      </c>
      <c r="F414" s="5">
        <f t="shared" ref="F414:F477" si="26">D414+$D$6*E414</f>
        <v>18.321452094602662</v>
      </c>
      <c r="G414" s="5">
        <f t="shared" ref="G414:G477" si="27">D414-$D$6*E414</f>
        <v>14.743302143578092</v>
      </c>
    </row>
    <row r="415" spans="2:7" x14ac:dyDescent="0.25">
      <c r="B415" s="3">
        <v>407</v>
      </c>
      <c r="C415" s="4">
        <v>15.34805818434516</v>
      </c>
      <c r="D415" s="7">
        <f t="shared" si="24"/>
        <v>16.420731845871622</v>
      </c>
      <c r="E415" s="5">
        <f t="shared" si="25"/>
        <v>0.88878180210899427</v>
      </c>
      <c r="F415" s="5">
        <f t="shared" si="26"/>
        <v>18.19829545008961</v>
      </c>
      <c r="G415" s="5">
        <f t="shared" si="27"/>
        <v>14.643168241653633</v>
      </c>
    </row>
    <row r="416" spans="2:7" x14ac:dyDescent="0.25">
      <c r="B416" s="3">
        <v>408</v>
      </c>
      <c r="C416" s="4">
        <v>15.412215140936151</v>
      </c>
      <c r="D416" s="7">
        <f t="shared" si="24"/>
        <v>16.309183332783146</v>
      </c>
      <c r="E416" s="5">
        <f t="shared" si="25"/>
        <v>0.85950281472958379</v>
      </c>
      <c r="F416" s="5">
        <f t="shared" si="26"/>
        <v>18.028188962242314</v>
      </c>
      <c r="G416" s="5">
        <f t="shared" si="27"/>
        <v>14.590177703323977</v>
      </c>
    </row>
    <row r="417" spans="2:7" x14ac:dyDescent="0.25">
      <c r="B417" s="3">
        <v>409</v>
      </c>
      <c r="C417" s="4">
        <v>15.053847148047469</v>
      </c>
      <c r="D417" s="7">
        <f t="shared" si="24"/>
        <v>16.192796777194264</v>
      </c>
      <c r="E417" s="5">
        <f t="shared" si="25"/>
        <v>0.85595288588401386</v>
      </c>
      <c r="F417" s="5">
        <f t="shared" si="26"/>
        <v>17.904702548962291</v>
      </c>
      <c r="G417" s="5">
        <f t="shared" si="27"/>
        <v>14.480891005426237</v>
      </c>
    </row>
    <row r="418" spans="2:7" x14ac:dyDescent="0.25">
      <c r="B418" s="3">
        <v>410</v>
      </c>
      <c r="C418" s="4">
        <v>14.746052854120544</v>
      </c>
      <c r="D418" s="7">
        <f t="shared" si="24"/>
        <v>16.072863419047593</v>
      </c>
      <c r="E418" s="5">
        <f t="shared" si="25"/>
        <v>0.87450654803155548</v>
      </c>
      <c r="F418" s="5">
        <f t="shared" si="26"/>
        <v>17.821876515110702</v>
      </c>
      <c r="G418" s="5">
        <f t="shared" si="27"/>
        <v>14.323850322984482</v>
      </c>
    </row>
    <row r="419" spans="2:7" x14ac:dyDescent="0.25">
      <c r="B419" s="3">
        <v>411</v>
      </c>
      <c r="C419" s="4">
        <v>14.495847029208067</v>
      </c>
      <c r="D419" s="7">
        <f t="shared" si="24"/>
        <v>15.930947702965133</v>
      </c>
      <c r="E419" s="5">
        <f t="shared" si="25"/>
        <v>0.87721903545517277</v>
      </c>
      <c r="F419" s="5">
        <f t="shared" si="26"/>
        <v>17.685385773875478</v>
      </c>
      <c r="G419" s="5">
        <f t="shared" si="27"/>
        <v>14.176509632054788</v>
      </c>
    </row>
    <row r="420" spans="2:7" x14ac:dyDescent="0.25">
      <c r="B420" s="3">
        <v>412</v>
      </c>
      <c r="C420" s="4">
        <v>14.579453373936248</v>
      </c>
      <c r="D420" s="7">
        <f t="shared" si="24"/>
        <v>15.791277881210878</v>
      </c>
      <c r="E420" s="5">
        <f t="shared" si="25"/>
        <v>0.84574733344453856</v>
      </c>
      <c r="F420" s="5">
        <f t="shared" si="26"/>
        <v>17.482772548099955</v>
      </c>
      <c r="G420" s="5">
        <f t="shared" si="27"/>
        <v>14.0997832143218</v>
      </c>
    </row>
    <row r="421" spans="2:7" x14ac:dyDescent="0.25">
      <c r="B421" s="3">
        <v>413</v>
      </c>
      <c r="C421" s="4">
        <v>14.75581624759228</v>
      </c>
      <c r="D421" s="7">
        <f t="shared" si="24"/>
        <v>15.667089732956432</v>
      </c>
      <c r="E421" s="5">
        <f t="shared" si="25"/>
        <v>0.79313782068180927</v>
      </c>
      <c r="F421" s="5">
        <f t="shared" si="26"/>
        <v>17.253365374320051</v>
      </c>
      <c r="G421" s="5">
        <f t="shared" si="27"/>
        <v>14.080814091592813</v>
      </c>
    </row>
    <row r="422" spans="2:7" x14ac:dyDescent="0.25">
      <c r="B422" s="3">
        <v>414</v>
      </c>
      <c r="C422" s="4">
        <v>14.529050847024967</v>
      </c>
      <c r="D422" s="7">
        <f t="shared" si="24"/>
        <v>15.538812155051383</v>
      </c>
      <c r="E422" s="5">
        <f t="shared" si="25"/>
        <v>0.74533359573837465</v>
      </c>
      <c r="F422" s="5">
        <f t="shared" si="26"/>
        <v>17.029479346528134</v>
      </c>
      <c r="G422" s="5">
        <f t="shared" si="27"/>
        <v>14.048144963574634</v>
      </c>
    </row>
    <row r="423" spans="2:7" x14ac:dyDescent="0.25">
      <c r="B423" s="3">
        <v>415</v>
      </c>
      <c r="C423" s="4">
        <v>14.647100942186507</v>
      </c>
      <c r="D423" s="7">
        <f t="shared" si="24"/>
        <v>15.43844304997754</v>
      </c>
      <c r="E423" s="5">
        <f t="shared" si="25"/>
        <v>0.71467775596108996</v>
      </c>
      <c r="F423" s="5">
        <f t="shared" si="26"/>
        <v>16.867798561899718</v>
      </c>
      <c r="G423" s="5">
        <f t="shared" si="27"/>
        <v>14.009087538055359</v>
      </c>
    </row>
    <row r="424" spans="2:7" x14ac:dyDescent="0.25">
      <c r="B424" s="3">
        <v>416</v>
      </c>
      <c r="C424" s="4">
        <v>14.858151591536627</v>
      </c>
      <c r="D424" s="7">
        <f t="shared" si="24"/>
        <v>15.348749960794422</v>
      </c>
      <c r="E424" s="5">
        <f t="shared" si="25"/>
        <v>0.65896079896811477</v>
      </c>
      <c r="F424" s="5">
        <f t="shared" si="26"/>
        <v>16.666671558730652</v>
      </c>
      <c r="G424" s="5">
        <f t="shared" si="27"/>
        <v>14.030828362858191</v>
      </c>
    </row>
    <row r="425" spans="2:7" x14ac:dyDescent="0.25">
      <c r="B425" s="3">
        <v>417</v>
      </c>
      <c r="C425" s="4">
        <v>14.724949183452173</v>
      </c>
      <c r="D425" s="7">
        <f t="shared" si="24"/>
        <v>15.252401262494537</v>
      </c>
      <c r="E425" s="5">
        <f t="shared" si="25"/>
        <v>0.5882222404981915</v>
      </c>
      <c r="F425" s="5">
        <f t="shared" si="26"/>
        <v>16.428845743490921</v>
      </c>
      <c r="G425" s="5">
        <f t="shared" si="27"/>
        <v>14.075956781498155</v>
      </c>
    </row>
    <row r="426" spans="2:7" x14ac:dyDescent="0.25">
      <c r="B426" s="3">
        <v>418</v>
      </c>
      <c r="C426" s="4">
        <v>14.815963884499142</v>
      </c>
      <c r="D426" s="7">
        <f t="shared" si="24"/>
        <v>15.18171622052594</v>
      </c>
      <c r="E426" s="5">
        <f t="shared" si="25"/>
        <v>0.54348255377989185</v>
      </c>
      <c r="F426" s="5">
        <f t="shared" si="26"/>
        <v>16.268681328085723</v>
      </c>
      <c r="G426" s="5">
        <f t="shared" si="27"/>
        <v>14.094751112966156</v>
      </c>
    </row>
    <row r="427" spans="2:7" x14ac:dyDescent="0.25">
      <c r="B427" s="3">
        <v>419</v>
      </c>
      <c r="C427" s="4">
        <v>14.809596092602293</v>
      </c>
      <c r="D427" s="7">
        <f t="shared" si="24"/>
        <v>15.104948399311056</v>
      </c>
      <c r="E427" s="5">
        <f t="shared" si="25"/>
        <v>0.46821841256912317</v>
      </c>
      <c r="F427" s="5">
        <f t="shared" si="26"/>
        <v>16.041385224449304</v>
      </c>
      <c r="G427" s="5">
        <f t="shared" si="27"/>
        <v>14.168511574172809</v>
      </c>
    </row>
    <row r="428" spans="2:7" x14ac:dyDescent="0.25">
      <c r="B428" s="3">
        <v>420</v>
      </c>
      <c r="C428" s="4">
        <v>14.939889134357154</v>
      </c>
      <c r="D428" s="7">
        <f t="shared" si="24"/>
        <v>15.052538329270027</v>
      </c>
      <c r="E428" s="5">
        <f t="shared" si="25"/>
        <v>0.41706553106601107</v>
      </c>
      <c r="F428" s="5">
        <f t="shared" si="26"/>
        <v>15.886669391402048</v>
      </c>
      <c r="G428" s="5">
        <f t="shared" si="27"/>
        <v>14.218407267138005</v>
      </c>
    </row>
    <row r="429" spans="2:7" x14ac:dyDescent="0.25">
      <c r="B429" s="3">
        <v>421</v>
      </c>
      <c r="C429" s="4">
        <v>14.868579048570528</v>
      </c>
      <c r="D429" s="7">
        <f t="shared" si="24"/>
        <v>15.010720292005132</v>
      </c>
      <c r="E429" s="5">
        <f t="shared" si="25"/>
        <v>0.38691405577990573</v>
      </c>
      <c r="F429" s="5">
        <f t="shared" si="26"/>
        <v>15.784548403564944</v>
      </c>
      <c r="G429" s="5">
        <f t="shared" si="27"/>
        <v>14.23689218044532</v>
      </c>
    </row>
    <row r="430" spans="2:7" x14ac:dyDescent="0.25">
      <c r="B430" s="3">
        <v>422</v>
      </c>
      <c r="C430" s="4">
        <v>15.066768744601417</v>
      </c>
      <c r="D430" s="7">
        <f t="shared" si="24"/>
        <v>14.978508747217106</v>
      </c>
      <c r="E430" s="5">
        <f t="shared" si="25"/>
        <v>0.34920330723872567</v>
      </c>
      <c r="F430" s="5">
        <f t="shared" si="26"/>
        <v>15.676915361694556</v>
      </c>
      <c r="G430" s="5">
        <f t="shared" si="27"/>
        <v>14.280102132739655</v>
      </c>
    </row>
    <row r="431" spans="2:7" x14ac:dyDescent="0.25">
      <c r="B431" s="3">
        <v>423</v>
      </c>
      <c r="C431" s="4">
        <v>14.443922893679732</v>
      </c>
      <c r="D431" s="7">
        <f t="shared" si="24"/>
        <v>14.909836295114097</v>
      </c>
      <c r="E431" s="5">
        <f t="shared" si="25"/>
        <v>0.3001654603956605</v>
      </c>
      <c r="F431" s="5">
        <f t="shared" si="26"/>
        <v>15.510167215905419</v>
      </c>
      <c r="G431" s="5">
        <f t="shared" si="27"/>
        <v>14.309505374322775</v>
      </c>
    </row>
    <row r="432" spans="2:7" x14ac:dyDescent="0.25">
      <c r="B432" s="3">
        <v>424</v>
      </c>
      <c r="C432" s="4">
        <v>14.921605608169049</v>
      </c>
      <c r="D432" s="7">
        <f t="shared" si="24"/>
        <v>14.895041108973889</v>
      </c>
      <c r="E432" s="5">
        <f t="shared" si="25"/>
        <v>0.29099329774324373</v>
      </c>
      <c r="F432" s="5">
        <f t="shared" si="26"/>
        <v>15.477027704460376</v>
      </c>
      <c r="G432" s="5">
        <f t="shared" si="27"/>
        <v>14.313054513487401</v>
      </c>
    </row>
    <row r="433" spans="2:7" x14ac:dyDescent="0.25">
      <c r="B433" s="3">
        <v>425</v>
      </c>
      <c r="C433" s="4">
        <v>15.270589561090018</v>
      </c>
      <c r="D433" s="7">
        <f t="shared" si="24"/>
        <v>14.901113438704092</v>
      </c>
      <c r="E433" s="5">
        <f t="shared" si="25"/>
        <v>0.29768151125905751</v>
      </c>
      <c r="F433" s="5">
        <f t="shared" si="26"/>
        <v>15.496476461222207</v>
      </c>
      <c r="G433" s="5">
        <f t="shared" si="27"/>
        <v>14.305750416185978</v>
      </c>
    </row>
    <row r="434" spans="2:7" x14ac:dyDescent="0.25">
      <c r="B434" s="3">
        <v>426</v>
      </c>
      <c r="C434" s="4">
        <v>15.510987720785501</v>
      </c>
      <c r="D434" s="7">
        <f t="shared" si="24"/>
        <v>14.909867981411098</v>
      </c>
      <c r="E434" s="5">
        <f t="shared" si="25"/>
        <v>0.31313912159147861</v>
      </c>
      <c r="F434" s="5">
        <f t="shared" si="26"/>
        <v>15.536146224594056</v>
      </c>
      <c r="G434" s="5">
        <f t="shared" si="27"/>
        <v>14.283589738228141</v>
      </c>
    </row>
    <row r="435" spans="2:7" x14ac:dyDescent="0.25">
      <c r="B435" s="3">
        <v>427</v>
      </c>
      <c r="C435" s="4">
        <v>15.416168713758294</v>
      </c>
      <c r="D435" s="7">
        <f t="shared" si="24"/>
        <v>14.914981616404729</v>
      </c>
      <c r="E435" s="5">
        <f t="shared" si="25"/>
        <v>0.32076321406604325</v>
      </c>
      <c r="F435" s="5">
        <f t="shared" si="26"/>
        <v>15.556508044536816</v>
      </c>
      <c r="G435" s="5">
        <f t="shared" si="27"/>
        <v>14.273455188272642</v>
      </c>
    </row>
    <row r="436" spans="2:7" x14ac:dyDescent="0.25">
      <c r="B436" s="3">
        <v>428</v>
      </c>
      <c r="C436" s="4">
        <v>15.326095793151888</v>
      </c>
      <c r="D436" s="7">
        <f t="shared" si="24"/>
        <v>14.913935788252667</v>
      </c>
      <c r="E436" s="5">
        <f t="shared" si="25"/>
        <v>0.31931312012631119</v>
      </c>
      <c r="F436" s="5">
        <f t="shared" si="26"/>
        <v>15.552562028505289</v>
      </c>
      <c r="G436" s="5">
        <f t="shared" si="27"/>
        <v>14.275309548000045</v>
      </c>
    </row>
    <row r="437" spans="2:7" x14ac:dyDescent="0.25">
      <c r="B437" s="3">
        <v>429</v>
      </c>
      <c r="C437" s="4">
        <v>14.768818746406303</v>
      </c>
      <c r="D437" s="7">
        <f t="shared" si="24"/>
        <v>14.883297864703625</v>
      </c>
      <c r="E437" s="5">
        <f t="shared" si="25"/>
        <v>0.2993561162455376</v>
      </c>
      <c r="F437" s="5">
        <f t="shared" si="26"/>
        <v>15.482010097194699</v>
      </c>
      <c r="G437" s="5">
        <f t="shared" si="27"/>
        <v>14.284585632212551</v>
      </c>
    </row>
    <row r="438" spans="2:7" x14ac:dyDescent="0.25">
      <c r="B438" s="3">
        <v>430</v>
      </c>
      <c r="C438" s="4">
        <v>15.327964277782355</v>
      </c>
      <c r="D438" s="7">
        <f t="shared" si="24"/>
        <v>14.896351061357668</v>
      </c>
      <c r="E438" s="5">
        <f t="shared" si="25"/>
        <v>0.31283739728034182</v>
      </c>
      <c r="F438" s="5">
        <f t="shared" si="26"/>
        <v>15.522025855918352</v>
      </c>
      <c r="G438" s="5">
        <f t="shared" si="27"/>
        <v>14.270676266796984</v>
      </c>
    </row>
    <row r="439" spans="2:7" x14ac:dyDescent="0.25">
      <c r="B439" s="3">
        <v>431</v>
      </c>
      <c r="C439" s="4">
        <v>14.708053089033896</v>
      </c>
      <c r="D439" s="7">
        <f t="shared" si="24"/>
        <v>14.894541548734496</v>
      </c>
      <c r="E439" s="5">
        <f t="shared" si="25"/>
        <v>0.31385845193101913</v>
      </c>
      <c r="F439" s="5">
        <f t="shared" si="26"/>
        <v>15.522258452596535</v>
      </c>
      <c r="G439" s="5">
        <f t="shared" si="27"/>
        <v>14.266824644872457</v>
      </c>
    </row>
    <row r="440" spans="2:7" x14ac:dyDescent="0.25">
      <c r="B440" s="3">
        <v>432</v>
      </c>
      <c r="C440" s="4">
        <v>14.31714413958826</v>
      </c>
      <c r="D440" s="7">
        <f t="shared" si="24"/>
        <v>14.88603188732403</v>
      </c>
      <c r="E440" s="5">
        <f t="shared" si="25"/>
        <v>0.32734174069887245</v>
      </c>
      <c r="F440" s="5">
        <f t="shared" si="26"/>
        <v>15.540715368721775</v>
      </c>
      <c r="G440" s="5">
        <f t="shared" si="27"/>
        <v>14.231348405926285</v>
      </c>
    </row>
    <row r="441" spans="2:7" x14ac:dyDescent="0.25">
      <c r="B441" s="3">
        <v>433</v>
      </c>
      <c r="C441" s="4">
        <v>14.031408872730825</v>
      </c>
      <c r="D441" s="7">
        <f t="shared" si="24"/>
        <v>14.859934530123772</v>
      </c>
      <c r="E441" s="5">
        <f t="shared" si="25"/>
        <v>0.37182925538256645</v>
      </c>
      <c r="F441" s="5">
        <f t="shared" si="26"/>
        <v>15.603593040888905</v>
      </c>
      <c r="G441" s="5">
        <f t="shared" si="27"/>
        <v>14.116276019358638</v>
      </c>
    </row>
    <row r="442" spans="2:7" x14ac:dyDescent="0.25">
      <c r="B442" s="3">
        <v>434</v>
      </c>
      <c r="C442" s="4">
        <v>14.078494631573006</v>
      </c>
      <c r="D442" s="7">
        <f t="shared" si="24"/>
        <v>14.827681119837139</v>
      </c>
      <c r="E442" s="5">
        <f t="shared" si="25"/>
        <v>0.40884603883854154</v>
      </c>
      <c r="F442" s="5">
        <f t="shared" si="26"/>
        <v>15.645373197514223</v>
      </c>
      <c r="G442" s="5">
        <f t="shared" si="27"/>
        <v>14.009989042160056</v>
      </c>
    </row>
    <row r="443" spans="2:7" x14ac:dyDescent="0.25">
      <c r="B443" s="3">
        <v>435</v>
      </c>
      <c r="C443" s="4">
        <v>14.174970081413017</v>
      </c>
      <c r="D443" s="7">
        <f t="shared" si="24"/>
        <v>14.810820130998474</v>
      </c>
      <c r="E443" s="5">
        <f t="shared" si="25"/>
        <v>0.42860139859099738</v>
      </c>
      <c r="F443" s="5">
        <f t="shared" si="26"/>
        <v>15.668022928180468</v>
      </c>
      <c r="G443" s="5">
        <f t="shared" si="27"/>
        <v>13.95361733381648</v>
      </c>
    </row>
    <row r="444" spans="2:7" x14ac:dyDescent="0.25">
      <c r="B444" s="3">
        <v>436</v>
      </c>
      <c r="C444" s="4">
        <v>14.077321981441971</v>
      </c>
      <c r="D444" s="7">
        <f t="shared" si="24"/>
        <v>14.783687799534448</v>
      </c>
      <c r="E444" s="5">
        <f t="shared" si="25"/>
        <v>0.45660372909540492</v>
      </c>
      <c r="F444" s="5">
        <f t="shared" si="26"/>
        <v>15.696895257725258</v>
      </c>
      <c r="G444" s="5">
        <f t="shared" si="27"/>
        <v>13.870480341343638</v>
      </c>
    </row>
    <row r="445" spans="2:7" x14ac:dyDescent="0.25">
      <c r="B445" s="3">
        <v>437</v>
      </c>
      <c r="C445" s="4">
        <v>13.806482533509671</v>
      </c>
      <c r="D445" s="7">
        <f t="shared" si="24"/>
        <v>14.73360832058078</v>
      </c>
      <c r="E445" s="5">
        <f t="shared" si="25"/>
        <v>0.50331190854410224</v>
      </c>
      <c r="F445" s="5">
        <f t="shared" si="26"/>
        <v>15.740232137668984</v>
      </c>
      <c r="G445" s="5">
        <f t="shared" si="27"/>
        <v>13.726984503492575</v>
      </c>
    </row>
    <row r="446" spans="2:7" x14ac:dyDescent="0.25">
      <c r="B446" s="3">
        <v>438</v>
      </c>
      <c r="C446" s="4">
        <v>13.41155538151247</v>
      </c>
      <c r="D446" s="7">
        <f t="shared" si="24"/>
        <v>14.671065758583655</v>
      </c>
      <c r="E446" s="5">
        <f t="shared" si="25"/>
        <v>0.58017512551836603</v>
      </c>
      <c r="F446" s="5">
        <f t="shared" si="26"/>
        <v>15.831416009620387</v>
      </c>
      <c r="G446" s="5">
        <f t="shared" si="27"/>
        <v>13.510715507546923</v>
      </c>
    </row>
    <row r="447" spans="2:7" x14ac:dyDescent="0.25">
      <c r="B447" s="3">
        <v>439</v>
      </c>
      <c r="C447" s="4">
        <v>13.337060430001658</v>
      </c>
      <c r="D447" s="7">
        <f t="shared" si="24"/>
        <v>14.600641784559965</v>
      </c>
      <c r="E447" s="5">
        <f t="shared" si="25"/>
        <v>0.64755262399025548</v>
      </c>
      <c r="F447" s="5">
        <f t="shared" si="26"/>
        <v>15.895747032540475</v>
      </c>
      <c r="G447" s="5">
        <f t="shared" si="27"/>
        <v>13.305536536579455</v>
      </c>
    </row>
    <row r="448" spans="2:7" x14ac:dyDescent="0.25">
      <c r="B448" s="3">
        <v>440</v>
      </c>
      <c r="C448" s="4">
        <v>13.034355808767454</v>
      </c>
      <c r="D448" s="7">
        <f t="shared" si="24"/>
        <v>14.516106532948784</v>
      </c>
      <c r="E448" s="5">
        <f t="shared" si="25"/>
        <v>0.72958918192993638</v>
      </c>
      <c r="F448" s="5">
        <f t="shared" si="26"/>
        <v>15.975284896808658</v>
      </c>
      <c r="G448" s="5">
        <f t="shared" si="27"/>
        <v>13.056928169088911</v>
      </c>
    </row>
    <row r="449" spans="2:7" x14ac:dyDescent="0.25">
      <c r="B449" s="3">
        <v>441</v>
      </c>
      <c r="C449" s="4">
        <v>13.149402660616325</v>
      </c>
      <c r="D449" s="7">
        <f t="shared" si="24"/>
        <v>14.430845272294457</v>
      </c>
      <c r="E449" s="5">
        <f t="shared" si="25"/>
        <v>0.78043693323805186</v>
      </c>
      <c r="F449" s="5">
        <f t="shared" si="26"/>
        <v>15.991719138770561</v>
      </c>
      <c r="G449" s="5">
        <f t="shared" si="27"/>
        <v>12.869971405818353</v>
      </c>
    </row>
    <row r="450" spans="2:7" x14ac:dyDescent="0.25">
      <c r="B450" s="3">
        <v>442</v>
      </c>
      <c r="C450" s="4">
        <v>13.366721813609958</v>
      </c>
      <c r="D450" s="7">
        <f t="shared" si="24"/>
        <v>14.359328261105858</v>
      </c>
      <c r="E450" s="5">
        <f t="shared" si="25"/>
        <v>0.80669001701377563</v>
      </c>
      <c r="F450" s="5">
        <f t="shared" si="26"/>
        <v>15.97270829513341</v>
      </c>
      <c r="G450" s="5">
        <f t="shared" si="27"/>
        <v>12.745948227078307</v>
      </c>
    </row>
    <row r="451" spans="2:7" x14ac:dyDescent="0.25">
      <c r="B451" s="3">
        <v>443</v>
      </c>
      <c r="C451" s="4">
        <v>13.715918643426377</v>
      </c>
      <c r="D451" s="7">
        <f t="shared" si="24"/>
        <v>14.295002065811811</v>
      </c>
      <c r="E451" s="5">
        <f t="shared" si="25"/>
        <v>0.80129846255956871</v>
      </c>
      <c r="F451" s="5">
        <f t="shared" si="26"/>
        <v>15.897598990930948</v>
      </c>
      <c r="G451" s="5">
        <f t="shared" si="27"/>
        <v>12.692405140692674</v>
      </c>
    </row>
    <row r="452" spans="2:7" x14ac:dyDescent="0.25">
      <c r="B452" s="3">
        <v>444</v>
      </c>
      <c r="C452" s="4">
        <v>13.218228994799711</v>
      </c>
      <c r="D452" s="7">
        <f t="shared" si="24"/>
        <v>14.236635689674667</v>
      </c>
      <c r="E452" s="5">
        <f t="shared" si="25"/>
        <v>0.83388572491557567</v>
      </c>
      <c r="F452" s="5">
        <f t="shared" si="26"/>
        <v>15.904407139505819</v>
      </c>
      <c r="G452" s="5">
        <f t="shared" si="27"/>
        <v>12.568864239843515</v>
      </c>
    </row>
    <row r="453" spans="2:7" x14ac:dyDescent="0.25">
      <c r="B453" s="3">
        <v>445</v>
      </c>
      <c r="C453" s="4">
        <v>13.234446925550841</v>
      </c>
      <c r="D453" s="7">
        <f t="shared" si="24"/>
        <v>14.156294800026181</v>
      </c>
      <c r="E453" s="5">
        <f t="shared" si="25"/>
        <v>0.8457824408355149</v>
      </c>
      <c r="F453" s="5">
        <f t="shared" si="26"/>
        <v>15.84785968169721</v>
      </c>
      <c r="G453" s="5">
        <f t="shared" si="27"/>
        <v>12.464729918355152</v>
      </c>
    </row>
    <row r="454" spans="2:7" x14ac:dyDescent="0.25">
      <c r="B454" s="3">
        <v>446</v>
      </c>
      <c r="C454" s="4">
        <v>12.914608313960274</v>
      </c>
      <c r="D454" s="7">
        <f t="shared" si="24"/>
        <v>14.044105216829527</v>
      </c>
      <c r="E454" s="5">
        <f t="shared" si="25"/>
        <v>0.84684044263141434</v>
      </c>
      <c r="F454" s="5">
        <f t="shared" si="26"/>
        <v>15.737786102092356</v>
      </c>
      <c r="G454" s="5">
        <f t="shared" si="27"/>
        <v>12.350424331566698</v>
      </c>
    </row>
    <row r="455" spans="2:7" x14ac:dyDescent="0.25">
      <c r="B455" s="3">
        <v>447</v>
      </c>
      <c r="C455" s="4">
        <v>13.23597085919185</v>
      </c>
      <c r="D455" s="7">
        <f t="shared" si="24"/>
        <v>13.935771080563162</v>
      </c>
      <c r="E455" s="5">
        <f t="shared" si="25"/>
        <v>0.7936513585452224</v>
      </c>
      <c r="F455" s="5">
        <f t="shared" si="26"/>
        <v>15.523073797653607</v>
      </c>
      <c r="G455" s="5">
        <f t="shared" si="27"/>
        <v>12.348468363472717</v>
      </c>
    </row>
    <row r="456" spans="2:7" x14ac:dyDescent="0.25">
      <c r="B456" s="3">
        <v>448</v>
      </c>
      <c r="C456" s="4">
        <v>13.107740296210096</v>
      </c>
      <c r="D456" s="7">
        <f t="shared" si="24"/>
        <v>13.825845917822774</v>
      </c>
      <c r="E456" s="5">
        <f t="shared" si="25"/>
        <v>0.73613697897900154</v>
      </c>
      <c r="F456" s="5">
        <f t="shared" si="26"/>
        <v>15.298119875780777</v>
      </c>
      <c r="G456" s="5">
        <f t="shared" si="27"/>
        <v>12.35357195986477</v>
      </c>
    </row>
    <row r="457" spans="2:7" x14ac:dyDescent="0.25">
      <c r="B457" s="3">
        <v>449</v>
      </c>
      <c r="C457" s="4">
        <v>13.319785912228292</v>
      </c>
      <c r="D457" s="7">
        <f t="shared" si="24"/>
        <v>13.730307352064504</v>
      </c>
      <c r="E457" s="5">
        <f t="shared" si="25"/>
        <v>0.65770890630862655</v>
      </c>
      <c r="F457" s="5">
        <f t="shared" si="26"/>
        <v>15.045725164681757</v>
      </c>
      <c r="G457" s="5">
        <f t="shared" si="27"/>
        <v>12.41488953944725</v>
      </c>
    </row>
    <row r="458" spans="2:7" x14ac:dyDescent="0.25">
      <c r="B458" s="3">
        <v>450</v>
      </c>
      <c r="C458" s="4">
        <v>13.727719063390797</v>
      </c>
      <c r="D458" s="7">
        <f t="shared" si="24"/>
        <v>13.680731176682814</v>
      </c>
      <c r="E458" s="5">
        <f t="shared" si="25"/>
        <v>0.61324983291230128</v>
      </c>
      <c r="F458" s="5">
        <f t="shared" si="26"/>
        <v>14.907230842507417</v>
      </c>
      <c r="G458" s="5">
        <f t="shared" si="27"/>
        <v>12.454231510858211</v>
      </c>
    </row>
    <row r="459" spans="2:7" x14ac:dyDescent="0.25">
      <c r="B459" s="3">
        <v>451</v>
      </c>
      <c r="C459" s="4">
        <v>13.710308252816445</v>
      </c>
      <c r="D459" s="7">
        <f t="shared" si="24"/>
        <v>13.603699937398723</v>
      </c>
      <c r="E459" s="5">
        <f t="shared" si="25"/>
        <v>0.48396255108610503</v>
      </c>
      <c r="F459" s="5">
        <f t="shared" si="26"/>
        <v>14.571625039570932</v>
      </c>
      <c r="G459" s="5">
        <f t="shared" si="27"/>
        <v>12.635774835226513</v>
      </c>
    </row>
    <row r="460" spans="2:7" x14ac:dyDescent="0.25">
      <c r="B460" s="3">
        <v>452</v>
      </c>
      <c r="C460" s="4">
        <v>13.871274573394075</v>
      </c>
      <c r="D460" s="7">
        <f t="shared" si="24"/>
        <v>13.563853341415877</v>
      </c>
      <c r="E460" s="5">
        <f t="shared" si="25"/>
        <v>0.41851239790101158</v>
      </c>
      <c r="F460" s="5">
        <f t="shared" si="26"/>
        <v>14.4008781372179</v>
      </c>
      <c r="G460" s="5">
        <f t="shared" si="27"/>
        <v>12.726828545613854</v>
      </c>
    </row>
    <row r="461" spans="2:7" x14ac:dyDescent="0.25">
      <c r="B461" s="3">
        <v>453</v>
      </c>
      <c r="C461" s="4">
        <v>13.9574928859158</v>
      </c>
      <c r="D461" s="7">
        <f t="shared" si="24"/>
        <v>13.546727091240996</v>
      </c>
      <c r="E461" s="5">
        <f t="shared" si="25"/>
        <v>0.39270842434138781</v>
      </c>
      <c r="F461" s="5">
        <f t="shared" si="26"/>
        <v>14.332143939923771</v>
      </c>
      <c r="G461" s="5">
        <f t="shared" si="27"/>
        <v>12.761310242558221</v>
      </c>
    </row>
    <row r="462" spans="2:7" x14ac:dyDescent="0.25">
      <c r="B462" s="3">
        <v>454</v>
      </c>
      <c r="C462" s="4">
        <v>13.741913832691285</v>
      </c>
      <c r="D462" s="7">
        <f t="shared" si="24"/>
        <v>13.532941613143876</v>
      </c>
      <c r="E462" s="5">
        <f t="shared" si="25"/>
        <v>0.37970967449948173</v>
      </c>
      <c r="F462" s="5">
        <f t="shared" si="26"/>
        <v>14.29236096214284</v>
      </c>
      <c r="G462" s="5">
        <f t="shared" si="27"/>
        <v>12.773522264144912</v>
      </c>
    </row>
    <row r="463" spans="2:7" x14ac:dyDescent="0.25">
      <c r="B463" s="3">
        <v>455</v>
      </c>
      <c r="C463" s="4">
        <v>13.679999642810172</v>
      </c>
      <c r="D463" s="7">
        <f t="shared" si="24"/>
        <v>13.513965661298027</v>
      </c>
      <c r="E463" s="5">
        <f t="shared" si="25"/>
        <v>0.36055685298054363</v>
      </c>
      <c r="F463" s="5">
        <f t="shared" si="26"/>
        <v>14.235079367259114</v>
      </c>
      <c r="G463" s="5">
        <f t="shared" si="27"/>
        <v>12.792851955336939</v>
      </c>
    </row>
    <row r="464" spans="2:7" x14ac:dyDescent="0.25">
      <c r="B464" s="3">
        <v>456</v>
      </c>
      <c r="C464" s="4">
        <v>13.127212330183712</v>
      </c>
      <c r="D464" s="7">
        <f t="shared" si="24"/>
        <v>13.464072435049012</v>
      </c>
      <c r="E464" s="5">
        <f t="shared" si="25"/>
        <v>0.33618448549902535</v>
      </c>
      <c r="F464" s="5">
        <f t="shared" si="26"/>
        <v>14.136441406047062</v>
      </c>
      <c r="G464" s="5">
        <f t="shared" si="27"/>
        <v>12.791703464050961</v>
      </c>
    </row>
    <row r="465" spans="2:7" x14ac:dyDescent="0.25">
      <c r="B465" s="3">
        <v>457</v>
      </c>
      <c r="C465" s="4">
        <v>13.52214666526506</v>
      </c>
      <c r="D465" s="7">
        <f t="shared" si="24"/>
        <v>13.437635515231063</v>
      </c>
      <c r="E465" s="5">
        <f t="shared" si="25"/>
        <v>0.3060245619676818</v>
      </c>
      <c r="F465" s="5">
        <f t="shared" si="26"/>
        <v>14.049684639166427</v>
      </c>
      <c r="G465" s="5">
        <f t="shared" si="27"/>
        <v>12.825586391295699</v>
      </c>
    </row>
    <row r="466" spans="2:7" x14ac:dyDescent="0.25">
      <c r="B466" s="3">
        <v>458</v>
      </c>
      <c r="C466" s="4">
        <v>13.386532122498112</v>
      </c>
      <c r="D466" s="7">
        <f t="shared" si="24"/>
        <v>13.417637876611465</v>
      </c>
      <c r="E466" s="5">
        <f t="shared" si="25"/>
        <v>0.29420962491465746</v>
      </c>
      <c r="F466" s="5">
        <f t="shared" si="26"/>
        <v>14.00605712644078</v>
      </c>
      <c r="G466" s="5">
        <f t="shared" si="27"/>
        <v>12.829218626782151</v>
      </c>
    </row>
    <row r="467" spans="2:7" x14ac:dyDescent="0.25">
      <c r="B467" s="3">
        <v>459</v>
      </c>
      <c r="C467" s="4">
        <v>13.338746447985692</v>
      </c>
      <c r="D467" s="7">
        <f t="shared" si="24"/>
        <v>13.414170784538761</v>
      </c>
      <c r="E467" s="5">
        <f t="shared" si="25"/>
        <v>0.29471346197079307</v>
      </c>
      <c r="F467" s="5">
        <f t="shared" si="26"/>
        <v>14.003597708480347</v>
      </c>
      <c r="G467" s="5">
        <f t="shared" si="27"/>
        <v>12.824743860597176</v>
      </c>
    </row>
    <row r="468" spans="2:7" x14ac:dyDescent="0.25">
      <c r="B468" s="3">
        <v>460</v>
      </c>
      <c r="C468" s="4">
        <v>13.202196284025911</v>
      </c>
      <c r="D468" s="7">
        <f t="shared" si="24"/>
        <v>13.407748682349441</v>
      </c>
      <c r="E468" s="5">
        <f t="shared" si="25"/>
        <v>0.29792965311461572</v>
      </c>
      <c r="F468" s="5">
        <f t="shared" si="26"/>
        <v>14.003607988578672</v>
      </c>
      <c r="G468" s="5">
        <f t="shared" si="27"/>
        <v>12.81188937612021</v>
      </c>
    </row>
    <row r="469" spans="2:7" x14ac:dyDescent="0.25">
      <c r="B469" s="3">
        <v>461</v>
      </c>
      <c r="C469" s="4">
        <v>13.507800663744586</v>
      </c>
      <c r="D469" s="7">
        <f t="shared" si="24"/>
        <v>13.43029367544359</v>
      </c>
      <c r="E469" s="5">
        <f t="shared" si="25"/>
        <v>0.28593320146961487</v>
      </c>
      <c r="F469" s="5">
        <f t="shared" si="26"/>
        <v>14.00216007838282</v>
      </c>
      <c r="G469" s="5">
        <f t="shared" si="27"/>
        <v>12.858427272504359</v>
      </c>
    </row>
    <row r="470" spans="2:7" x14ac:dyDescent="0.25">
      <c r="B470" s="3">
        <v>462</v>
      </c>
      <c r="C470" s="4">
        <v>13.360755418669871</v>
      </c>
      <c r="D470" s="7">
        <f t="shared" si="24"/>
        <v>13.44035809249376</v>
      </c>
      <c r="E470" s="5">
        <f t="shared" si="25"/>
        <v>0.27919210041617848</v>
      </c>
      <c r="F470" s="5">
        <f t="shared" si="26"/>
        <v>13.998742293326117</v>
      </c>
      <c r="G470" s="5">
        <f t="shared" si="27"/>
        <v>12.881973891661403</v>
      </c>
    </row>
    <row r="471" spans="2:7" x14ac:dyDescent="0.25">
      <c r="B471" s="3">
        <v>463</v>
      </c>
      <c r="C471" s="4">
        <v>13.451218742526038</v>
      </c>
      <c r="D471" s="7">
        <f t="shared" si="24"/>
        <v>13.444381755775479</v>
      </c>
      <c r="E471" s="5">
        <f t="shared" si="25"/>
        <v>0.27868622531952697</v>
      </c>
      <c r="F471" s="5">
        <f t="shared" si="26"/>
        <v>14.001754206414533</v>
      </c>
      <c r="G471" s="5">
        <f t="shared" si="27"/>
        <v>12.887009305136425</v>
      </c>
    </row>
    <row r="472" spans="2:7" x14ac:dyDescent="0.25">
      <c r="B472" s="3">
        <v>464</v>
      </c>
      <c r="C472" s="4">
        <v>13.192119232182165</v>
      </c>
      <c r="D472" s="7">
        <f t="shared" si="24"/>
        <v>13.41943892666861</v>
      </c>
      <c r="E472" s="5">
        <f t="shared" si="25"/>
        <v>0.27660073245659605</v>
      </c>
      <c r="F472" s="5">
        <f t="shared" si="26"/>
        <v>13.972640391581802</v>
      </c>
      <c r="G472" s="5">
        <f t="shared" si="27"/>
        <v>12.866237461755418</v>
      </c>
    </row>
    <row r="473" spans="2:7" x14ac:dyDescent="0.25">
      <c r="B473" s="3">
        <v>465</v>
      </c>
      <c r="C473" s="4">
        <v>13.415563265491683</v>
      </c>
      <c r="D473" s="7">
        <f t="shared" si="24"/>
        <v>13.428835796701563</v>
      </c>
      <c r="E473" s="5">
        <f t="shared" si="25"/>
        <v>0.27274847052574291</v>
      </c>
      <c r="F473" s="5">
        <f t="shared" si="26"/>
        <v>13.974332737753048</v>
      </c>
      <c r="G473" s="5">
        <f t="shared" si="27"/>
        <v>12.883338855650077</v>
      </c>
    </row>
    <row r="474" spans="2:7" x14ac:dyDescent="0.25">
      <c r="B474" s="3">
        <v>466</v>
      </c>
      <c r="C474" s="4">
        <v>13.292990908225352</v>
      </c>
      <c r="D474" s="7">
        <f t="shared" si="24"/>
        <v>13.431623605400349</v>
      </c>
      <c r="E474" s="5">
        <f t="shared" si="25"/>
        <v>0.27095554566721292</v>
      </c>
      <c r="F474" s="5">
        <f t="shared" si="26"/>
        <v>13.973534696734774</v>
      </c>
      <c r="G474" s="5">
        <f t="shared" si="27"/>
        <v>12.889712514065923</v>
      </c>
    </row>
    <row r="475" spans="2:7" x14ac:dyDescent="0.25">
      <c r="B475" s="3">
        <v>467</v>
      </c>
      <c r="C475" s="4">
        <v>13.237079470429922</v>
      </c>
      <c r="D475" s="7">
        <f t="shared" si="24"/>
        <v>13.446979374756046</v>
      </c>
      <c r="E475" s="5">
        <f t="shared" si="25"/>
        <v>0.24838769803698579</v>
      </c>
      <c r="F475" s="5">
        <f t="shared" si="26"/>
        <v>13.943754770830017</v>
      </c>
      <c r="G475" s="5">
        <f t="shared" si="27"/>
        <v>12.950203978682074</v>
      </c>
    </row>
    <row r="476" spans="2:7" x14ac:dyDescent="0.25">
      <c r="B476" s="3">
        <v>468</v>
      </c>
      <c r="C476" s="4">
        <v>13.324396642787224</v>
      </c>
      <c r="D476" s="7">
        <f t="shared" si="24"/>
        <v>13.451190126355826</v>
      </c>
      <c r="E476" s="5">
        <f t="shared" si="25"/>
        <v>0.24536285010661818</v>
      </c>
      <c r="F476" s="5">
        <f t="shared" si="26"/>
        <v>13.941915826569062</v>
      </c>
      <c r="G476" s="5">
        <f t="shared" si="27"/>
        <v>12.96046442614259</v>
      </c>
    </row>
    <row r="477" spans="2:7" x14ac:dyDescent="0.25">
      <c r="B477" s="3">
        <v>469</v>
      </c>
      <c r="C477" s="4">
        <v>13.178673782150042</v>
      </c>
      <c r="D477" s="7">
        <f t="shared" si="24"/>
        <v>13.454567911400583</v>
      </c>
      <c r="E477" s="5">
        <f t="shared" si="25"/>
        <v>0.24084500599068173</v>
      </c>
      <c r="F477" s="5">
        <f t="shared" si="26"/>
        <v>13.936257923381946</v>
      </c>
      <c r="G477" s="5">
        <f t="shared" si="27"/>
        <v>12.972877899419219</v>
      </c>
    </row>
    <row r="478" spans="2:7" x14ac:dyDescent="0.25">
      <c r="B478" s="3">
        <v>470</v>
      </c>
      <c r="C478" s="4">
        <v>13.028758729272198</v>
      </c>
      <c r="D478" s="7">
        <f t="shared" ref="D478:D508" si="28">SUM(C458:C478)/COUNT(C458:C478)</f>
        <v>13.440709474116959</v>
      </c>
      <c r="E478" s="5">
        <f t="shared" ref="E478:E508" si="29">_xlfn.STDEV.S(C458:C478)</f>
        <v>0.25683072523883976</v>
      </c>
      <c r="F478" s="5">
        <f t="shared" ref="F478:F508" si="30">D478+$D$6*E478</f>
        <v>13.954370924594638</v>
      </c>
      <c r="G478" s="5">
        <f t="shared" ref="G478:G508" si="31">D478-$D$6*E478</f>
        <v>12.92704802363928</v>
      </c>
    </row>
    <row r="479" spans="2:7" x14ac:dyDescent="0.25">
      <c r="B479" s="3">
        <v>471</v>
      </c>
      <c r="C479" s="4">
        <v>12.808135920872392</v>
      </c>
      <c r="D479" s="7">
        <f t="shared" si="28"/>
        <v>13.396919800663703</v>
      </c>
      <c r="E479" s="5">
        <f t="shared" si="29"/>
        <v>0.28255503702283263</v>
      </c>
      <c r="F479" s="5">
        <f t="shared" si="30"/>
        <v>13.962029874709367</v>
      </c>
      <c r="G479" s="5">
        <f t="shared" si="31"/>
        <v>12.831809726618038</v>
      </c>
    </row>
    <row r="480" spans="2:7" x14ac:dyDescent="0.25">
      <c r="B480" s="3">
        <v>472</v>
      </c>
      <c r="C480" s="4">
        <v>12.989788851908449</v>
      </c>
      <c r="D480" s="7">
        <f t="shared" si="28"/>
        <v>13.362609353001417</v>
      </c>
      <c r="E480" s="5">
        <f t="shared" si="29"/>
        <v>0.286318784158203</v>
      </c>
      <c r="F480" s="5">
        <f t="shared" si="30"/>
        <v>13.935246921317823</v>
      </c>
      <c r="G480" s="5">
        <f t="shared" si="31"/>
        <v>12.789971784685012</v>
      </c>
    </row>
    <row r="481" spans="2:7" x14ac:dyDescent="0.25">
      <c r="B481" s="3">
        <v>473</v>
      </c>
      <c r="C481" s="4">
        <v>13.661627565516184</v>
      </c>
      <c r="D481" s="7">
        <f t="shared" si="28"/>
        <v>13.352626162150091</v>
      </c>
      <c r="E481" s="5">
        <f t="shared" si="29"/>
        <v>0.27093795988417652</v>
      </c>
      <c r="F481" s="5">
        <f t="shared" si="30"/>
        <v>13.894502081918445</v>
      </c>
      <c r="G481" s="5">
        <f t="shared" si="31"/>
        <v>12.810750242381738</v>
      </c>
    </row>
    <row r="482" spans="2:7" x14ac:dyDescent="0.25">
      <c r="B482" s="3">
        <v>474</v>
      </c>
      <c r="C482" s="4">
        <v>13.856575837800673</v>
      </c>
      <c r="D482" s="7">
        <f t="shared" si="28"/>
        <v>13.347820588430322</v>
      </c>
      <c r="E482" s="5">
        <f t="shared" si="29"/>
        <v>0.26036168303717022</v>
      </c>
      <c r="F482" s="5">
        <f t="shared" si="30"/>
        <v>13.868543954504663</v>
      </c>
      <c r="G482" s="5">
        <f t="shared" si="31"/>
        <v>12.827097222355981</v>
      </c>
    </row>
    <row r="483" spans="2:7" x14ac:dyDescent="0.25">
      <c r="B483" s="3">
        <v>475</v>
      </c>
      <c r="C483" s="4">
        <v>13.986297669704918</v>
      </c>
      <c r="D483" s="7">
        <f t="shared" si="28"/>
        <v>13.3594579140024</v>
      </c>
      <c r="E483" s="5">
        <f t="shared" si="29"/>
        <v>0.28330757523792699</v>
      </c>
      <c r="F483" s="5">
        <f t="shared" si="30"/>
        <v>13.926073064478254</v>
      </c>
      <c r="G483" s="5">
        <f t="shared" si="31"/>
        <v>12.792842763526545</v>
      </c>
    </row>
    <row r="484" spans="2:7" x14ac:dyDescent="0.25">
      <c r="B484" s="3">
        <v>476</v>
      </c>
      <c r="C484" s="4">
        <v>14.485436469687109</v>
      </c>
      <c r="D484" s="7">
        <f t="shared" si="28"/>
        <v>13.397812048615586</v>
      </c>
      <c r="E484" s="5">
        <f t="shared" si="29"/>
        <v>0.37009813017753601</v>
      </c>
      <c r="F484" s="5">
        <f t="shared" si="30"/>
        <v>14.138008308970658</v>
      </c>
      <c r="G484" s="5">
        <f t="shared" si="31"/>
        <v>12.657615788260514</v>
      </c>
    </row>
    <row r="485" spans="2:7" x14ac:dyDescent="0.25">
      <c r="B485" s="3">
        <v>477</v>
      </c>
      <c r="C485" s="4">
        <v>14.442145066739279</v>
      </c>
      <c r="D485" s="7">
        <f t="shared" si="28"/>
        <v>13.460427893213469</v>
      </c>
      <c r="E485" s="5">
        <f t="shared" si="29"/>
        <v>0.42863295139648722</v>
      </c>
      <c r="F485" s="5">
        <f t="shared" si="30"/>
        <v>14.317693796006443</v>
      </c>
      <c r="G485" s="5">
        <f t="shared" si="31"/>
        <v>12.603161990420494</v>
      </c>
    </row>
    <row r="486" spans="2:7" x14ac:dyDescent="0.25">
      <c r="B486" s="3">
        <v>478</v>
      </c>
      <c r="C486" s="4">
        <v>14.18328916497142</v>
      </c>
      <c r="D486" s="7">
        <f t="shared" si="28"/>
        <v>13.491910869389963</v>
      </c>
      <c r="E486" s="5">
        <f t="shared" si="29"/>
        <v>0.45675095064343929</v>
      </c>
      <c r="F486" s="5">
        <f t="shared" si="30"/>
        <v>14.405412770676842</v>
      </c>
      <c r="G486" s="5">
        <f t="shared" si="31"/>
        <v>12.578408968103085</v>
      </c>
    </row>
    <row r="487" spans="2:7" x14ac:dyDescent="0.25">
      <c r="B487" s="3">
        <v>479</v>
      </c>
      <c r="C487" s="4">
        <v>13.894153761283786</v>
      </c>
      <c r="D487" s="7">
        <f t="shared" si="28"/>
        <v>13.516083328379759</v>
      </c>
      <c r="E487" s="5">
        <f t="shared" si="29"/>
        <v>0.46426570080129981</v>
      </c>
      <c r="F487" s="5">
        <f t="shared" si="30"/>
        <v>14.444614729982359</v>
      </c>
      <c r="G487" s="5">
        <f t="shared" si="31"/>
        <v>12.587551926777159</v>
      </c>
    </row>
    <row r="488" spans="2:7" x14ac:dyDescent="0.25">
      <c r="B488" s="3">
        <v>480</v>
      </c>
      <c r="C488" s="4">
        <v>13.741084611216186</v>
      </c>
      <c r="D488" s="7">
        <f t="shared" si="28"/>
        <v>13.53524228853359</v>
      </c>
      <c r="E488" s="5">
        <f t="shared" si="29"/>
        <v>0.46488286944685758</v>
      </c>
      <c r="F488" s="5">
        <f t="shared" si="30"/>
        <v>14.465008027427306</v>
      </c>
      <c r="G488" s="5">
        <f t="shared" si="31"/>
        <v>12.605476549639874</v>
      </c>
    </row>
    <row r="489" spans="2:7" x14ac:dyDescent="0.25">
      <c r="B489" s="3">
        <v>481</v>
      </c>
      <c r="C489" s="4">
        <v>13.6205338126535</v>
      </c>
      <c r="D489" s="7">
        <f t="shared" si="28"/>
        <v>13.555163123230143</v>
      </c>
      <c r="E489" s="5">
        <f t="shared" si="29"/>
        <v>0.45882148033390369</v>
      </c>
      <c r="F489" s="5">
        <f t="shared" si="30"/>
        <v>14.47280608389795</v>
      </c>
      <c r="G489" s="5">
        <f t="shared" si="31"/>
        <v>12.637520162562335</v>
      </c>
    </row>
    <row r="490" spans="2:7" x14ac:dyDescent="0.25">
      <c r="B490" s="3">
        <v>482</v>
      </c>
      <c r="C490" s="4">
        <v>13.818901400980179</v>
      </c>
      <c r="D490" s="7">
        <f t="shared" si="28"/>
        <v>13.569977444050881</v>
      </c>
      <c r="E490" s="5">
        <f t="shared" si="29"/>
        <v>0.46222553730667848</v>
      </c>
      <c r="F490" s="5">
        <f t="shared" si="30"/>
        <v>14.494428518664238</v>
      </c>
      <c r="G490" s="5">
        <f t="shared" si="31"/>
        <v>12.645526369437524</v>
      </c>
    </row>
    <row r="491" spans="2:7" x14ac:dyDescent="0.25">
      <c r="B491" s="3">
        <v>483</v>
      </c>
      <c r="C491" s="4">
        <v>13.362386120809647</v>
      </c>
      <c r="D491" s="7">
        <f t="shared" si="28"/>
        <v>13.570055096533732</v>
      </c>
      <c r="E491" s="5">
        <f t="shared" si="29"/>
        <v>0.46218876672423553</v>
      </c>
      <c r="F491" s="5">
        <f t="shared" si="30"/>
        <v>14.494432629982203</v>
      </c>
      <c r="G491" s="5">
        <f t="shared" si="31"/>
        <v>12.645677563085261</v>
      </c>
    </row>
    <row r="492" spans="2:7" x14ac:dyDescent="0.25">
      <c r="B492" s="3">
        <v>484</v>
      </c>
      <c r="C492" s="4">
        <v>13.213825796950958</v>
      </c>
      <c r="D492" s="7">
        <f t="shared" si="28"/>
        <v>13.558750670553966</v>
      </c>
      <c r="E492" s="5">
        <f t="shared" si="29"/>
        <v>0.46810590498237759</v>
      </c>
      <c r="F492" s="5">
        <f t="shared" si="30"/>
        <v>14.494962480518721</v>
      </c>
      <c r="G492" s="5">
        <f t="shared" si="31"/>
        <v>12.622538860589211</v>
      </c>
    </row>
    <row r="493" spans="2:7" x14ac:dyDescent="0.25">
      <c r="B493" s="3">
        <v>485</v>
      </c>
      <c r="C493" s="4">
        <v>12.788890561161898</v>
      </c>
      <c r="D493" s="7">
        <f t="shared" si="28"/>
        <v>13.539549305267284</v>
      </c>
      <c r="E493" s="5">
        <f t="shared" si="29"/>
        <v>0.49157838647624069</v>
      </c>
      <c r="F493" s="5">
        <f t="shared" si="30"/>
        <v>14.522706078219766</v>
      </c>
      <c r="G493" s="5">
        <f t="shared" si="31"/>
        <v>12.556392532314803</v>
      </c>
    </row>
    <row r="494" spans="2:7" x14ac:dyDescent="0.25">
      <c r="B494" s="3">
        <v>486</v>
      </c>
      <c r="C494" s="4">
        <v>13.210543757623997</v>
      </c>
      <c r="D494" s="7">
        <f t="shared" si="28"/>
        <v>13.5297864715593</v>
      </c>
      <c r="E494" s="5">
        <f t="shared" si="29"/>
        <v>0.49617823118161386</v>
      </c>
      <c r="F494" s="5">
        <f t="shared" si="30"/>
        <v>14.522142933922527</v>
      </c>
      <c r="G494" s="5">
        <f t="shared" si="31"/>
        <v>12.537430009196072</v>
      </c>
    </row>
    <row r="495" spans="2:7" x14ac:dyDescent="0.25">
      <c r="B495" s="3">
        <v>487</v>
      </c>
      <c r="C495" s="4">
        <v>13.310900512461494</v>
      </c>
      <c r="D495" s="7">
        <f t="shared" si="28"/>
        <v>13.530639309856259</v>
      </c>
      <c r="E495" s="5">
        <f t="shared" si="29"/>
        <v>0.49576609364948754</v>
      </c>
      <c r="F495" s="5">
        <f t="shared" si="30"/>
        <v>14.522171497155234</v>
      </c>
      <c r="G495" s="5">
        <f t="shared" si="31"/>
        <v>12.539107122557283</v>
      </c>
    </row>
    <row r="496" spans="2:7" x14ac:dyDescent="0.25">
      <c r="B496" s="3">
        <v>488</v>
      </c>
      <c r="C496" s="4">
        <v>13.501020720476459</v>
      </c>
      <c r="D496" s="7">
        <f t="shared" si="28"/>
        <v>13.543207940810854</v>
      </c>
      <c r="E496" s="5">
        <f t="shared" si="29"/>
        <v>0.49127705490877305</v>
      </c>
      <c r="F496" s="5">
        <f t="shared" si="30"/>
        <v>14.5257620506284</v>
      </c>
      <c r="G496" s="5">
        <f t="shared" si="31"/>
        <v>12.560653830993308</v>
      </c>
    </row>
    <row r="497" spans="2:7" x14ac:dyDescent="0.25">
      <c r="B497" s="3">
        <v>489</v>
      </c>
      <c r="C497" s="4">
        <v>13.43948813195586</v>
      </c>
      <c r="D497" s="7">
        <f t="shared" si="28"/>
        <v>13.548688487914124</v>
      </c>
      <c r="E497" s="5">
        <f t="shared" si="29"/>
        <v>0.48935220158262843</v>
      </c>
      <c r="F497" s="5">
        <f t="shared" si="30"/>
        <v>14.52739289107938</v>
      </c>
      <c r="G497" s="5">
        <f t="shared" si="31"/>
        <v>12.569984084748867</v>
      </c>
    </row>
    <row r="498" spans="2:7" x14ac:dyDescent="0.25">
      <c r="B498" s="3">
        <v>490</v>
      </c>
      <c r="C498" s="4">
        <v>13.913923127323692</v>
      </c>
      <c r="D498" s="7">
        <f t="shared" si="28"/>
        <v>13.583700361493822</v>
      </c>
      <c r="E498" s="5">
        <f t="shared" si="29"/>
        <v>0.4878552319128846</v>
      </c>
      <c r="F498" s="5">
        <f t="shared" si="30"/>
        <v>14.559410825319592</v>
      </c>
      <c r="G498" s="5">
        <f t="shared" si="31"/>
        <v>12.607989897668052</v>
      </c>
    </row>
    <row r="499" spans="2:7" x14ac:dyDescent="0.25">
      <c r="B499" s="3">
        <v>491</v>
      </c>
      <c r="C499" s="4">
        <v>13.880899345848812</v>
      </c>
      <c r="D499" s="7">
        <f t="shared" si="28"/>
        <v>13.624278486092711</v>
      </c>
      <c r="E499" s="5">
        <f t="shared" si="29"/>
        <v>0.47464951801877497</v>
      </c>
      <c r="F499" s="5">
        <f t="shared" si="30"/>
        <v>14.573577522130261</v>
      </c>
      <c r="G499" s="5">
        <f t="shared" si="31"/>
        <v>12.674979450055162</v>
      </c>
    </row>
    <row r="500" spans="2:7" x14ac:dyDescent="0.25">
      <c r="B500" s="3">
        <v>492</v>
      </c>
      <c r="C500" s="4">
        <v>14.077960058050015</v>
      </c>
      <c r="D500" s="7">
        <f t="shared" si="28"/>
        <v>13.684746302148787</v>
      </c>
      <c r="E500" s="5">
        <f t="shared" si="29"/>
        <v>0.44546594082645291</v>
      </c>
      <c r="F500" s="5">
        <f t="shared" si="30"/>
        <v>14.575678183801692</v>
      </c>
      <c r="G500" s="5">
        <f t="shared" si="31"/>
        <v>12.793814420495881</v>
      </c>
    </row>
    <row r="501" spans="2:7" x14ac:dyDescent="0.25">
      <c r="B501" s="3">
        <v>493</v>
      </c>
      <c r="C501" s="4">
        <v>14.231772896277361</v>
      </c>
      <c r="D501" s="7">
        <f t="shared" si="28"/>
        <v>13.743888399499687</v>
      </c>
      <c r="E501" s="5">
        <f t="shared" si="29"/>
        <v>0.43079094608098262</v>
      </c>
      <c r="F501" s="5">
        <f t="shared" si="30"/>
        <v>14.605470291661652</v>
      </c>
      <c r="G501" s="5">
        <f t="shared" si="31"/>
        <v>12.882306507337722</v>
      </c>
    </row>
    <row r="502" spans="2:7" x14ac:dyDescent="0.25">
      <c r="B502" s="3">
        <v>494</v>
      </c>
      <c r="C502" s="4">
        <v>14.138006928522449</v>
      </c>
      <c r="D502" s="7">
        <f t="shared" si="28"/>
        <v>13.766573131071414</v>
      </c>
      <c r="E502" s="5">
        <f t="shared" si="29"/>
        <v>0.43871248082555492</v>
      </c>
      <c r="F502" s="5">
        <f t="shared" si="30"/>
        <v>14.643998092722525</v>
      </c>
      <c r="G502" s="5">
        <f t="shared" si="31"/>
        <v>12.889148169420304</v>
      </c>
    </row>
    <row r="503" spans="2:7" x14ac:dyDescent="0.25">
      <c r="B503" s="3">
        <v>495</v>
      </c>
      <c r="C503" s="4">
        <v>14.33752243903063</v>
      </c>
      <c r="D503" s="7">
        <f t="shared" si="28"/>
        <v>13.789475350177602</v>
      </c>
      <c r="E503" s="5">
        <f t="shared" si="29"/>
        <v>0.45586405304887928</v>
      </c>
      <c r="F503" s="5">
        <f t="shared" si="30"/>
        <v>14.70120345627536</v>
      </c>
      <c r="G503" s="5">
        <f t="shared" si="31"/>
        <v>12.877747244079844</v>
      </c>
    </row>
    <row r="504" spans="2:7" x14ac:dyDescent="0.25">
      <c r="B504" s="3">
        <v>496</v>
      </c>
      <c r="C504" s="4">
        <v>13.906687638862154</v>
      </c>
      <c r="D504" s="7">
        <f t="shared" si="28"/>
        <v>13.785684396327946</v>
      </c>
      <c r="E504" s="5">
        <f t="shared" si="29"/>
        <v>0.454474344404868</v>
      </c>
      <c r="F504" s="5">
        <f t="shared" si="30"/>
        <v>14.694633085137681</v>
      </c>
      <c r="G504" s="5">
        <f t="shared" si="31"/>
        <v>12.876735707518211</v>
      </c>
    </row>
    <row r="505" spans="2:7" x14ac:dyDescent="0.25">
      <c r="B505" s="3">
        <v>497</v>
      </c>
      <c r="C505" s="4">
        <v>13.981081207635576</v>
      </c>
      <c r="D505" s="7">
        <f t="shared" si="28"/>
        <v>13.761667479087397</v>
      </c>
      <c r="E505" s="5">
        <f t="shared" si="29"/>
        <v>0.42821446061260632</v>
      </c>
      <c r="F505" s="5">
        <f t="shared" si="30"/>
        <v>14.618096400312609</v>
      </c>
      <c r="G505" s="5">
        <f t="shared" si="31"/>
        <v>12.905238557862184</v>
      </c>
    </row>
    <row r="506" spans="2:7" x14ac:dyDescent="0.25">
      <c r="B506" s="3">
        <v>498</v>
      </c>
      <c r="C506" s="4">
        <v>14.031591730753105</v>
      </c>
      <c r="D506" s="7">
        <f t="shared" si="28"/>
        <v>13.742117320230912</v>
      </c>
      <c r="E506" s="5">
        <f t="shared" si="29"/>
        <v>0.4042978763831247</v>
      </c>
      <c r="F506" s="5">
        <f t="shared" si="30"/>
        <v>14.550713072997162</v>
      </c>
      <c r="G506" s="5">
        <f t="shared" si="31"/>
        <v>12.933521567464663</v>
      </c>
    </row>
    <row r="507" spans="2:7" x14ac:dyDescent="0.25">
      <c r="B507" s="3">
        <v>499</v>
      </c>
      <c r="C507" s="4">
        <v>14.085771380855915</v>
      </c>
      <c r="D507" s="7">
        <f t="shared" si="28"/>
        <v>13.737473616225415</v>
      </c>
      <c r="E507" s="5">
        <f t="shared" si="29"/>
        <v>0.39950895672223008</v>
      </c>
      <c r="F507" s="5">
        <f t="shared" si="30"/>
        <v>14.536491529669876</v>
      </c>
      <c r="G507" s="5">
        <f t="shared" si="31"/>
        <v>12.938455702780955</v>
      </c>
    </row>
    <row r="508" spans="2:7" x14ac:dyDescent="0.25">
      <c r="B508" s="3">
        <v>500</v>
      </c>
      <c r="C508" s="4">
        <v>13.873461399052793</v>
      </c>
      <c r="D508" s="7">
        <f t="shared" si="28"/>
        <v>13.736488265642988</v>
      </c>
      <c r="E508" s="5">
        <f t="shared" si="29"/>
        <v>0.39912853506215956</v>
      </c>
      <c r="F508" s="5">
        <f t="shared" si="30"/>
        <v>14.534745335767306</v>
      </c>
      <c r="G508" s="5">
        <f t="shared" si="31"/>
        <v>12.93823119551867</v>
      </c>
    </row>
  </sheetData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Bollinger Bands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2015-04-29T19:46:25Z</dcterms:created>
  <dcterms:modified xsi:type="dcterms:W3CDTF">2016-07-18T13:16:21Z</dcterms:modified>
</cp:coreProperties>
</file>