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/>
  </bookViews>
  <sheets>
    <sheet name="Return calculation" sheetId="1" r:id="rId1"/>
  </sheets>
  <calcPr calcId="145621"/>
</workbook>
</file>

<file path=xl/calcChain.xml><?xml version="1.0" encoding="utf-8"?>
<calcChain xmlns="http://schemas.openxmlformats.org/spreadsheetml/2006/main">
  <c r="G35" i="1" l="1"/>
  <c r="H35" i="1" s="1"/>
  <c r="G34" i="1"/>
  <c r="I34" i="1" s="1"/>
  <c r="G33" i="1"/>
  <c r="I33" i="1" s="1"/>
  <c r="G27" i="1"/>
  <c r="H27" i="1" s="1"/>
  <c r="G26" i="1"/>
  <c r="I26" i="1" s="1"/>
  <c r="G25" i="1"/>
  <c r="H25" i="1" s="1"/>
  <c r="G19" i="1"/>
  <c r="H19" i="1" s="1"/>
  <c r="G18" i="1"/>
  <c r="I18" i="1" s="1"/>
  <c r="G17" i="1"/>
  <c r="H17" i="1" s="1"/>
  <c r="G10" i="1"/>
  <c r="I10" i="1" s="1"/>
  <c r="G11" i="1"/>
  <c r="H11" i="1" s="1"/>
  <c r="G9" i="1"/>
  <c r="H9" i="1" s="1"/>
  <c r="H26" i="1" l="1"/>
  <c r="H33" i="1"/>
  <c r="H34" i="1"/>
  <c r="I35" i="1"/>
  <c r="I25" i="1"/>
  <c r="I27" i="1"/>
  <c r="I17" i="1"/>
  <c r="H18" i="1"/>
  <c r="I19" i="1"/>
  <c r="I11" i="1"/>
  <c r="H10" i="1"/>
  <c r="I9" i="1"/>
</calcChain>
</file>

<file path=xl/sharedStrings.xml><?xml version="1.0" encoding="utf-8"?>
<sst xmlns="http://schemas.openxmlformats.org/spreadsheetml/2006/main" count="49" uniqueCount="16">
  <si>
    <t>Bond</t>
  </si>
  <si>
    <t>A</t>
  </si>
  <si>
    <t>B</t>
  </si>
  <si>
    <t>C</t>
  </si>
  <si>
    <t>D</t>
  </si>
  <si>
    <t>Maturity</t>
  </si>
  <si>
    <r>
      <t>P</t>
    </r>
    <r>
      <rPr>
        <vertAlign val="subscript"/>
        <sz val="11"/>
        <color theme="1"/>
        <rFont val="Calibri"/>
        <family val="2"/>
        <scheme val="minor"/>
      </rPr>
      <t>0</t>
    </r>
  </si>
  <si>
    <r>
      <t>P</t>
    </r>
    <r>
      <rPr>
        <vertAlign val="subscript"/>
        <sz val="11"/>
        <color theme="1"/>
        <rFont val="Calibri"/>
        <family val="2"/>
        <scheme val="minor"/>
      </rPr>
      <t>t</t>
    </r>
  </si>
  <si>
    <t>HPR</t>
  </si>
  <si>
    <t>APR</t>
  </si>
  <si>
    <t>EAR</t>
  </si>
  <si>
    <t>No interperiod income</t>
  </si>
  <si>
    <t>With interperiod income</t>
  </si>
  <si>
    <t>Different time periods</t>
  </si>
  <si>
    <t>Mix</t>
  </si>
  <si>
    <t>http://breakingdownfinance.com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</si>
</sst>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4" fillId="2" borderId="0" xfId="2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209550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5"/>
  <sheetViews>
    <sheetView tabSelected="1" workbookViewId="0"/>
  </sheetViews>
  <sheetFormatPr defaultRowHeight="15" x14ac:dyDescent="0.25"/>
  <cols>
    <col min="1" max="1" width="9.140625" style="1"/>
    <col min="2" max="2" width="24.7109375" style="1" customWidth="1"/>
    <col min="3" max="16384" width="9.140625" style="1"/>
  </cols>
  <sheetData>
    <row r="4" spans="2:9" x14ac:dyDescent="0.25">
      <c r="B4" s="11" t="s">
        <v>15</v>
      </c>
    </row>
    <row r="6" spans="2:9" x14ac:dyDescent="0.25">
      <c r="B6" s="6" t="s">
        <v>11</v>
      </c>
    </row>
    <row r="7" spans="2:9" x14ac:dyDescent="0.25">
      <c r="B7" s="7"/>
    </row>
    <row r="8" spans="2:9" ht="18" x14ac:dyDescent="0.35">
      <c r="B8" s="4" t="s">
        <v>0</v>
      </c>
      <c r="C8" s="4" t="s">
        <v>5</v>
      </c>
      <c r="D8" s="4" t="s">
        <v>6</v>
      </c>
      <c r="E8" s="4" t="s">
        <v>4</v>
      </c>
      <c r="F8" s="4" t="s">
        <v>7</v>
      </c>
      <c r="G8" s="4" t="s">
        <v>8</v>
      </c>
      <c r="H8" s="4" t="s">
        <v>9</v>
      </c>
      <c r="I8" s="4" t="s">
        <v>10</v>
      </c>
    </row>
    <row r="9" spans="2:9" x14ac:dyDescent="0.25">
      <c r="B9" s="2" t="s">
        <v>1</v>
      </c>
      <c r="C9" s="2">
        <v>2</v>
      </c>
      <c r="D9" s="2">
        <v>80</v>
      </c>
      <c r="E9" s="2">
        <v>0</v>
      </c>
      <c r="F9" s="2">
        <v>90</v>
      </c>
      <c r="G9" s="3">
        <f>(F9+E9)/D9-1</f>
        <v>0.125</v>
      </c>
      <c r="H9" s="3">
        <f>G9/C9</f>
        <v>6.25E-2</v>
      </c>
      <c r="I9" s="3">
        <f>(1+G9)^(1/C9)-1</f>
        <v>6.0660171779821193E-2</v>
      </c>
    </row>
    <row r="10" spans="2:9" x14ac:dyDescent="0.25">
      <c r="B10" s="2" t="s">
        <v>2</v>
      </c>
      <c r="C10" s="2">
        <v>2</v>
      </c>
      <c r="D10" s="2">
        <v>80</v>
      </c>
      <c r="E10" s="2">
        <v>0</v>
      </c>
      <c r="F10" s="2">
        <v>85</v>
      </c>
      <c r="G10" s="3">
        <f t="shared" ref="G10:G11" si="0">(F10+E10)/D10-1</f>
        <v>6.25E-2</v>
      </c>
      <c r="H10" s="3">
        <f t="shared" ref="H10:H11" si="1">G10/C10</f>
        <v>3.125E-2</v>
      </c>
      <c r="I10" s="3">
        <f t="shared" ref="I10:I11" si="2">(1+G10)^(1/C10)-1</f>
        <v>3.0776406404415146E-2</v>
      </c>
    </row>
    <row r="11" spans="2:9" x14ac:dyDescent="0.25">
      <c r="B11" s="4" t="s">
        <v>3</v>
      </c>
      <c r="C11" s="4">
        <v>2</v>
      </c>
      <c r="D11" s="4">
        <v>90</v>
      </c>
      <c r="E11" s="4">
        <v>0</v>
      </c>
      <c r="F11" s="4">
        <v>100</v>
      </c>
      <c r="G11" s="5">
        <f t="shared" si="0"/>
        <v>0.11111111111111116</v>
      </c>
      <c r="H11" s="5">
        <f t="shared" si="1"/>
        <v>5.555555555555558E-2</v>
      </c>
      <c r="I11" s="5">
        <f t="shared" si="2"/>
        <v>5.4092553389459841E-2</v>
      </c>
    </row>
    <row r="14" spans="2:9" x14ac:dyDescent="0.25">
      <c r="B14" s="8" t="s">
        <v>12</v>
      </c>
      <c r="C14" s="9"/>
      <c r="D14" s="9"/>
      <c r="E14" s="9"/>
      <c r="F14" s="9"/>
      <c r="G14" s="9"/>
      <c r="H14" s="9"/>
      <c r="I14" s="9"/>
    </row>
    <row r="15" spans="2:9" x14ac:dyDescent="0.25">
      <c r="B15" s="10"/>
      <c r="C15" s="9"/>
      <c r="D15" s="9"/>
      <c r="E15" s="9"/>
      <c r="F15" s="9"/>
      <c r="G15" s="9"/>
      <c r="H15" s="9"/>
      <c r="I15" s="9"/>
    </row>
    <row r="16" spans="2:9" ht="18" x14ac:dyDescent="0.35">
      <c r="B16" s="4" t="s">
        <v>0</v>
      </c>
      <c r="C16" s="4" t="s">
        <v>5</v>
      </c>
      <c r="D16" s="4" t="s">
        <v>6</v>
      </c>
      <c r="E16" s="4" t="s">
        <v>4</v>
      </c>
      <c r="F16" s="4" t="s">
        <v>7</v>
      </c>
      <c r="G16" s="4" t="s">
        <v>8</v>
      </c>
      <c r="H16" s="4" t="s">
        <v>9</v>
      </c>
      <c r="I16" s="4" t="s">
        <v>10</v>
      </c>
    </row>
    <row r="17" spans="2:9" x14ac:dyDescent="0.25">
      <c r="B17" s="2" t="s">
        <v>1</v>
      </c>
      <c r="C17" s="2">
        <v>2</v>
      </c>
      <c r="D17" s="2">
        <v>80</v>
      </c>
      <c r="E17" s="2">
        <v>2</v>
      </c>
      <c r="F17" s="2">
        <v>90</v>
      </c>
      <c r="G17" s="3">
        <f>(F17+E17)/D17-1</f>
        <v>0.14999999999999991</v>
      </c>
      <c r="H17" s="3">
        <f>G17/C17</f>
        <v>7.4999999999999956E-2</v>
      </c>
      <c r="I17" s="3">
        <f>(1+G17)^(1/C17)-1</f>
        <v>7.2380529476360866E-2</v>
      </c>
    </row>
    <row r="18" spans="2:9" x14ac:dyDescent="0.25">
      <c r="B18" s="2" t="s">
        <v>2</v>
      </c>
      <c r="C18" s="2">
        <v>2</v>
      </c>
      <c r="D18" s="2">
        <v>80</v>
      </c>
      <c r="E18" s="2">
        <v>4</v>
      </c>
      <c r="F18" s="2">
        <v>85</v>
      </c>
      <c r="G18" s="3">
        <f t="shared" ref="G18:G19" si="3">(F18+E18)/D18-1</f>
        <v>0.11250000000000004</v>
      </c>
      <c r="H18" s="3">
        <f t="shared" ref="H18:H19" si="4">G18/C18</f>
        <v>5.6250000000000022E-2</v>
      </c>
      <c r="I18" s="3">
        <f t="shared" ref="I18:I19" si="5">(1+G18)^(1/C18)-1</f>
        <v>5.4751155486449266E-2</v>
      </c>
    </row>
    <row r="19" spans="2:9" x14ac:dyDescent="0.25">
      <c r="B19" s="4" t="s">
        <v>3</v>
      </c>
      <c r="C19" s="4">
        <v>2</v>
      </c>
      <c r="D19" s="4">
        <v>90</v>
      </c>
      <c r="E19" s="4">
        <v>0</v>
      </c>
      <c r="F19" s="4">
        <v>100</v>
      </c>
      <c r="G19" s="5">
        <f t="shared" si="3"/>
        <v>0.11111111111111116</v>
      </c>
      <c r="H19" s="5">
        <f t="shared" si="4"/>
        <v>5.555555555555558E-2</v>
      </c>
      <c r="I19" s="5">
        <f t="shared" si="5"/>
        <v>5.4092553389459841E-2</v>
      </c>
    </row>
    <row r="20" spans="2:9" x14ac:dyDescent="0.25">
      <c r="B20" s="9"/>
      <c r="C20" s="9"/>
      <c r="D20" s="9"/>
      <c r="E20" s="9"/>
      <c r="F20" s="9"/>
      <c r="G20" s="9"/>
      <c r="H20" s="9"/>
      <c r="I20" s="9"/>
    </row>
    <row r="21" spans="2:9" x14ac:dyDescent="0.25">
      <c r="B21" s="9"/>
      <c r="C21" s="9"/>
      <c r="D21" s="9"/>
      <c r="E21" s="9"/>
      <c r="F21" s="9"/>
      <c r="G21" s="9"/>
      <c r="H21" s="9"/>
      <c r="I21" s="9"/>
    </row>
    <row r="22" spans="2:9" x14ac:dyDescent="0.25">
      <c r="B22" s="8" t="s">
        <v>13</v>
      </c>
      <c r="C22" s="9"/>
      <c r="D22" s="9"/>
      <c r="E22" s="9"/>
      <c r="F22" s="9"/>
      <c r="G22" s="9"/>
      <c r="H22" s="9"/>
      <c r="I22" s="9"/>
    </row>
    <row r="23" spans="2:9" x14ac:dyDescent="0.25">
      <c r="B23" s="10"/>
      <c r="C23" s="9"/>
      <c r="D23" s="9"/>
      <c r="E23" s="9"/>
      <c r="F23" s="9"/>
      <c r="G23" s="9"/>
      <c r="H23" s="9"/>
      <c r="I23" s="9"/>
    </row>
    <row r="24" spans="2:9" ht="18" x14ac:dyDescent="0.35">
      <c r="B24" s="4" t="s">
        <v>0</v>
      </c>
      <c r="C24" s="4" t="s">
        <v>5</v>
      </c>
      <c r="D24" s="4" t="s">
        <v>6</v>
      </c>
      <c r="E24" s="4" t="s">
        <v>4</v>
      </c>
      <c r="F24" s="4" t="s">
        <v>7</v>
      </c>
      <c r="G24" s="4" t="s">
        <v>8</v>
      </c>
      <c r="H24" s="4" t="s">
        <v>9</v>
      </c>
      <c r="I24" s="4" t="s">
        <v>10</v>
      </c>
    </row>
    <row r="25" spans="2:9" x14ac:dyDescent="0.25">
      <c r="B25" s="2" t="s">
        <v>1</v>
      </c>
      <c r="C25" s="2">
        <v>2</v>
      </c>
      <c r="D25" s="2">
        <v>80</v>
      </c>
      <c r="E25" s="2">
        <v>2</v>
      </c>
      <c r="F25" s="2">
        <v>90</v>
      </c>
      <c r="G25" s="3">
        <f>(F25+E25)/D25-1</f>
        <v>0.14999999999999991</v>
      </c>
      <c r="H25" s="3">
        <f>G25/C25</f>
        <v>7.4999999999999956E-2</v>
      </c>
      <c r="I25" s="3">
        <f>(1+G25)^(1/C25)-1</f>
        <v>7.2380529476360866E-2</v>
      </c>
    </row>
    <row r="26" spans="2:9" x14ac:dyDescent="0.25">
      <c r="B26" s="2" t="s">
        <v>2</v>
      </c>
      <c r="C26" s="2">
        <v>3</v>
      </c>
      <c r="D26" s="2">
        <v>80</v>
      </c>
      <c r="E26" s="2">
        <v>2</v>
      </c>
      <c r="F26" s="2">
        <v>90</v>
      </c>
      <c r="G26" s="3">
        <f t="shared" ref="G26:G27" si="6">(F26+E26)/D26-1</f>
        <v>0.14999999999999991</v>
      </c>
      <c r="H26" s="3">
        <f t="shared" ref="H26:H27" si="7">G26/C26</f>
        <v>4.9999999999999968E-2</v>
      </c>
      <c r="I26" s="3">
        <f t="shared" ref="I26:I27" si="8">(1+G26)^(1/C26)-1</f>
        <v>4.7689553171647248E-2</v>
      </c>
    </row>
    <row r="27" spans="2:9" x14ac:dyDescent="0.25">
      <c r="B27" s="4" t="s">
        <v>3</v>
      </c>
      <c r="C27" s="4">
        <v>4</v>
      </c>
      <c r="D27" s="4">
        <v>80</v>
      </c>
      <c r="E27" s="4">
        <v>2</v>
      </c>
      <c r="F27" s="4">
        <v>90</v>
      </c>
      <c r="G27" s="5">
        <f t="shared" si="6"/>
        <v>0.14999999999999991</v>
      </c>
      <c r="H27" s="5">
        <f t="shared" si="7"/>
        <v>3.7499999999999978E-2</v>
      </c>
      <c r="I27" s="5">
        <f t="shared" si="8"/>
        <v>3.5558076341622114E-2</v>
      </c>
    </row>
    <row r="28" spans="2:9" x14ac:dyDescent="0.25">
      <c r="B28" s="9"/>
      <c r="C28" s="9"/>
      <c r="D28" s="9"/>
      <c r="E28" s="9"/>
      <c r="F28" s="9"/>
      <c r="G28" s="9"/>
      <c r="H28" s="9"/>
      <c r="I28" s="9"/>
    </row>
    <row r="29" spans="2:9" x14ac:dyDescent="0.25">
      <c r="B29" s="9"/>
      <c r="C29" s="9"/>
      <c r="D29" s="9"/>
      <c r="E29" s="9"/>
      <c r="F29" s="9"/>
      <c r="G29" s="9"/>
      <c r="H29" s="9"/>
      <c r="I29" s="9"/>
    </row>
    <row r="30" spans="2:9" x14ac:dyDescent="0.25">
      <c r="B30" s="8" t="s">
        <v>14</v>
      </c>
      <c r="C30" s="9"/>
      <c r="D30" s="9"/>
      <c r="E30" s="9"/>
      <c r="F30" s="9"/>
      <c r="G30" s="9"/>
      <c r="H30" s="9"/>
      <c r="I30" s="9"/>
    </row>
    <row r="31" spans="2:9" x14ac:dyDescent="0.25">
      <c r="B31" s="10"/>
      <c r="C31" s="9"/>
      <c r="D31" s="9"/>
      <c r="E31" s="9"/>
      <c r="F31" s="9"/>
      <c r="G31" s="9"/>
      <c r="H31" s="9"/>
      <c r="I31" s="9"/>
    </row>
    <row r="32" spans="2:9" ht="18" x14ac:dyDescent="0.35">
      <c r="B32" s="4" t="s">
        <v>0</v>
      </c>
      <c r="C32" s="4" t="s">
        <v>5</v>
      </c>
      <c r="D32" s="4" t="s">
        <v>6</v>
      </c>
      <c r="E32" s="4" t="s">
        <v>4</v>
      </c>
      <c r="F32" s="4" t="s">
        <v>7</v>
      </c>
      <c r="G32" s="4" t="s">
        <v>8</v>
      </c>
      <c r="H32" s="4" t="s">
        <v>9</v>
      </c>
      <c r="I32" s="4" t="s">
        <v>10</v>
      </c>
    </row>
    <row r="33" spans="2:9" x14ac:dyDescent="0.25">
      <c r="B33" s="2" t="s">
        <v>1</v>
      </c>
      <c r="C33" s="2">
        <v>2</v>
      </c>
      <c r="D33" s="2">
        <v>80</v>
      </c>
      <c r="E33" s="2">
        <v>5</v>
      </c>
      <c r="F33" s="2">
        <v>80</v>
      </c>
      <c r="G33" s="3">
        <f>(F33+E33)/D33-1</f>
        <v>6.25E-2</v>
      </c>
      <c r="H33" s="3">
        <f>G33/C33</f>
        <v>3.125E-2</v>
      </c>
      <c r="I33" s="3">
        <f>(1+G33)^(1/C33)-1</f>
        <v>3.0776406404415146E-2</v>
      </c>
    </row>
    <row r="34" spans="2:9" x14ac:dyDescent="0.25">
      <c r="B34" s="2" t="s">
        <v>2</v>
      </c>
      <c r="C34" s="2">
        <v>5</v>
      </c>
      <c r="D34" s="2">
        <v>90</v>
      </c>
      <c r="E34" s="2">
        <v>0</v>
      </c>
      <c r="F34" s="2">
        <v>105</v>
      </c>
      <c r="G34" s="3">
        <f t="shared" ref="G34:G35" si="9">(F34+E34)/D34-1</f>
        <v>0.16666666666666674</v>
      </c>
      <c r="H34" s="3">
        <f t="shared" ref="H34:H35" si="10">G34/C34</f>
        <v>3.3333333333333347E-2</v>
      </c>
      <c r="I34" s="3">
        <f t="shared" ref="I34:I35" si="11">(1+G34)^(1/C34)-1</f>
        <v>3.1310306477545069E-2</v>
      </c>
    </row>
    <row r="35" spans="2:9" x14ac:dyDescent="0.25">
      <c r="B35" s="4" t="s">
        <v>3</v>
      </c>
      <c r="C35" s="4">
        <v>10</v>
      </c>
      <c r="D35" s="4">
        <v>50</v>
      </c>
      <c r="E35" s="4">
        <v>30</v>
      </c>
      <c r="F35" s="4">
        <v>40</v>
      </c>
      <c r="G35" s="5">
        <f t="shared" si="9"/>
        <v>0.39999999999999991</v>
      </c>
      <c r="H35" s="5">
        <f t="shared" si="10"/>
        <v>3.9999999999999994E-2</v>
      </c>
      <c r="I35" s="5">
        <f t="shared" si="11"/>
        <v>3.4219694129380196E-2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2014-11-29T15:18:15Z</dcterms:created>
  <dcterms:modified xsi:type="dcterms:W3CDTF">2014-12-16T09:59:28Z</dcterms:modified>
</cp:coreProperties>
</file>