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<sst xmlns="http://schemas.openxmlformats.org/spreadsheetml/2006/main" count="15" uniqueCount="15">
  <si>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http://breakingdownfinance.com</t>
  </si>
  <si>
    <t>Ibbotson-Chen Model</t>
  </si>
  <si>
    <t>rEg</t>
  </si>
  <si>
    <t>Peg</t>
  </si>
  <si>
    <t>Y</t>
  </si>
  <si>
    <t>RF</t>
  </si>
  <si>
    <t>Expected inflation</t>
  </si>
  <si>
    <t>Expected real growth in EPS</t>
  </si>
  <si>
    <t>Expected changes in the P/E ratio</t>
  </si>
  <si>
    <t>Expected yield on the index</t>
  </si>
  <si>
    <t>Expected risk-free rate</t>
  </si>
  <si>
    <t>i</t>
  </si>
  <si>
    <t>Input</t>
  </si>
  <si>
    <t>ERP</t>
  </si>
  <si>
    <t>Equity risk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</si>
</sst>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0" fontId="0" fillId="2" borderId="0" xfId="0" applyNumberFormat="1" applyFill="1"/>
    <xf numFmtId="9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9" fontId="0" fillId="2" borderId="1" xfId="0" applyNumberFormat="1" applyFill="1" applyBorder="1"/>
    <xf numFmtId="164" fontId="4" fillId="2" borderId="0" xfId="1" applyNumberFormat="1" applyFont="1" applyFill="1" applyBorder="1" applyAlignment="1"/>
    <xf numFmtId="10" fontId="5" fillId="3" borderId="0" xfId="1" applyNumberFormat="1" applyFont="1" applyFill="1"/>
    <xf numFmtId="0" fontId="2" fillId="2" borderId="1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1666442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85" zoomScaleNormal="85" workbookViewId="0">
      <selection activeCell="H21" sqref="H21"/>
    </sheetView>
  </sheetViews>
  <sheetFormatPr defaultColWidth="8.85546875" defaultRowHeight="15" x14ac:dyDescent="0.25"/>
  <cols>
    <col min="1" max="1" width="8.85546875" style="1"/>
    <col min="2" max="2" width="12.5703125" style="1" customWidth="1"/>
    <col min="3" max="3" width="30.42578125" style="1" customWidth="1"/>
    <col min="4" max="4" width="6.140625" style="1" bestFit="1" customWidth="1"/>
    <col min="5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1</v>
      </c>
      <c r="C6" s="9"/>
      <c r="D6" s="9"/>
      <c r="E6" s="16"/>
      <c r="F6" s="16"/>
      <c r="G6" s="16"/>
      <c r="H6" s="5"/>
    </row>
    <row r="7" spans="2:8" ht="11.25" customHeight="1" x14ac:dyDescent="0.35">
      <c r="B7" s="8"/>
      <c r="C7" s="8"/>
      <c r="D7" s="8"/>
      <c r="E7" s="16"/>
      <c r="F7" s="16"/>
      <c r="G7" s="16"/>
      <c r="H7" s="8"/>
    </row>
    <row r="8" spans="2:8" x14ac:dyDescent="0.25">
      <c r="B8" s="18" t="s">
        <v>12</v>
      </c>
      <c r="C8" s="13"/>
      <c r="D8" s="12"/>
      <c r="E8" s="4"/>
      <c r="F8" s="6"/>
      <c r="G8" s="7"/>
      <c r="H8" s="7"/>
    </row>
    <row r="9" spans="2:8" x14ac:dyDescent="0.25">
      <c r="B9" s="1" t="s">
        <v>11</v>
      </c>
      <c r="C9" s="1" t="s">
        <v>6</v>
      </c>
      <c r="D9" s="10">
        <v>0.02</v>
      </c>
    </row>
    <row r="10" spans="2:8" x14ac:dyDescent="0.25">
      <c r="B10" s="1" t="s">
        <v>2</v>
      </c>
      <c r="C10" s="1" t="s">
        <v>7</v>
      </c>
      <c r="D10" s="11">
        <v>0.01</v>
      </c>
    </row>
    <row r="11" spans="2:8" x14ac:dyDescent="0.25">
      <c r="B11" s="1" t="s">
        <v>3</v>
      </c>
      <c r="C11" s="1" t="s">
        <v>8</v>
      </c>
      <c r="D11" s="10">
        <v>1.4999999999999999E-2</v>
      </c>
    </row>
    <row r="12" spans="2:8" x14ac:dyDescent="0.25">
      <c r="B12" s="1" t="s">
        <v>4</v>
      </c>
      <c r="C12" s="1" t="s">
        <v>9</v>
      </c>
      <c r="D12" s="11">
        <v>0.03</v>
      </c>
    </row>
    <row r="13" spans="2:8" x14ac:dyDescent="0.25">
      <c r="B13" s="14" t="s">
        <v>5</v>
      </c>
      <c r="C13" s="14" t="s">
        <v>10</v>
      </c>
      <c r="D13" s="15">
        <v>0.01</v>
      </c>
    </row>
    <row r="15" spans="2:8" x14ac:dyDescent="0.25">
      <c r="B15" s="1" t="s">
        <v>13</v>
      </c>
      <c r="C15" s="1" t="s">
        <v>14</v>
      </c>
      <c r="D15" s="17">
        <f>((1+D9)*(1+D10)*(1+D11))-1+D12-D13</f>
        <v>6.5652999999999948E-2</v>
      </c>
    </row>
  </sheetData>
  <mergeCells count="1">
    <mergeCell ref="B6:D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2019-07-10T19:24:27Z</dcterms:modified>
</cp:coreProperties>
</file>