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97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C24" i="1"/>
  <c r="C21" i="1"/>
  <c r="C13" i="1"/>
  <c r="C15" i="1" s="1"/>
</calcChain>
</file>

<file path=xl/sharedStrings.xml><?xml version="1.0" encoding="utf-8"?>
<sst xmlns="http://schemas.openxmlformats.org/spreadsheetml/2006/main" count="17" uniqueCount="14">
  <si>
    <t>http://breakingdownfinance.com</t>
  </si>
  <si>
    <t>Currency Forward Contract Valuation</t>
  </si>
  <si>
    <t>Risk-free rate US</t>
  </si>
  <si>
    <t>T</t>
  </si>
  <si>
    <t>Risk-free rate EUR</t>
  </si>
  <si>
    <t>Spot (EUR per USD)</t>
  </si>
  <si>
    <t>Currency Forward Price</t>
  </si>
  <si>
    <t>Currency Forward Value</t>
  </si>
  <si>
    <t>contract size</t>
  </si>
  <si>
    <t>Forward Price (4 month contract)</t>
  </si>
  <si>
    <t>Forward Price (3 month contract)</t>
  </si>
  <si>
    <t>Risk-free rate USD</t>
  </si>
  <si>
    <t>Time expired (t)</t>
  </si>
  <si>
    <t>Value Forward Contract long 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</si>
</sst>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8" formatCode="[$$-409]#,##0.0000"/>
    <numFmt numFmtId="171" formatCode="#,##0.000\ &quot;€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2A3B7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2A3B7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A3B7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10" fontId="1" fillId="2" borderId="0" xfId="1" applyNumberFormat="1" applyFont="1" applyFill="1"/>
    <xf numFmtId="0" fontId="3" fillId="2" borderId="0" xfId="2" applyFill="1"/>
    <xf numFmtId="0" fontId="2" fillId="2" borderId="0" xfId="0" applyFont="1" applyFill="1" applyBorder="1" applyAlignment="1">
      <alignment horizontal="center"/>
    </xf>
    <xf numFmtId="164" fontId="4" fillId="2" borderId="0" xfId="1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164" fontId="4" fillId="2" borderId="0" xfId="1" applyNumberFormat="1" applyFont="1" applyFill="1" applyBorder="1" applyAlignment="1">
      <alignment horizontal="center"/>
    </xf>
    <xf numFmtId="9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3" fillId="2" borderId="0" xfId="2" applyFill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71" fontId="0" fillId="2" borderId="0" xfId="0" applyNumberFormat="1" applyFont="1" applyFill="1" applyBorder="1" applyAlignment="1">
      <alignment horizontal="center"/>
    </xf>
    <xf numFmtId="171" fontId="5" fillId="3" borderId="0" xfId="0" applyNumberFormat="1" applyFont="1" applyFill="1" applyBorder="1" applyAlignment="1">
      <alignment horizontal="center"/>
    </xf>
    <xf numFmtId="0" fontId="6" fillId="2" borderId="0" xfId="0" applyFont="1" applyFill="1"/>
    <xf numFmtId="164" fontId="4" fillId="2" borderId="0" xfId="1" applyNumberFormat="1" applyFont="1" applyFill="1" applyBorder="1" applyAlignment="1"/>
    <xf numFmtId="0" fontId="2" fillId="2" borderId="0" xfId="0" applyFont="1" applyFill="1" applyBorder="1"/>
    <xf numFmtId="168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10" fontId="0" fillId="2" borderId="0" xfId="0" applyNumberFormat="1" applyFill="1" applyAlignment="1">
      <alignment horizontal="center"/>
    </xf>
    <xf numFmtId="168" fontId="0" fillId="2" borderId="1" xfId="0" applyNumberFormat="1" applyFill="1" applyBorder="1" applyAlignment="1">
      <alignment horizontal="center"/>
    </xf>
    <xf numFmtId="168" fontId="5" fillId="3" borderId="0" xfId="0" applyNumberFormat="1" applyFont="1" applyFill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2A3B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2</xdr:col>
      <xdr:colOff>97619</xdr:colOff>
      <xdr:row>3</xdr:row>
      <xdr:rowOff>28656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400050"/>
          <a:ext cx="2514951" cy="581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9"/>
  <sheetViews>
    <sheetView tabSelected="1" zoomScale="85" zoomScaleNormal="85" workbookViewId="0">
      <selection activeCell="H20" sqref="H20"/>
    </sheetView>
  </sheetViews>
  <sheetFormatPr defaultColWidth="8.85546875" defaultRowHeight="15" x14ac:dyDescent="0.25"/>
  <cols>
    <col min="1" max="1" width="8.85546875" style="1"/>
    <col min="2" max="2" width="36.140625" style="1" bestFit="1" customWidth="1"/>
    <col min="3" max="3" width="25.42578125" style="11" customWidth="1"/>
    <col min="4" max="5" width="7.7109375" style="1" bestFit="1" customWidth="1"/>
    <col min="6" max="6" width="6.7109375" style="1" bestFit="1" customWidth="1"/>
    <col min="7" max="7" width="7.7109375" style="1" bestFit="1" customWidth="1"/>
    <col min="8" max="8" width="7.7109375" style="1" customWidth="1"/>
    <col min="9" max="16384" width="8.85546875" style="1"/>
  </cols>
  <sheetData>
    <row r="2" spans="2:8" x14ac:dyDescent="0.25">
      <c r="E2" s="2"/>
      <c r="F2" s="2"/>
    </row>
    <row r="3" spans="2:8" x14ac:dyDescent="0.25">
      <c r="E3" s="2"/>
      <c r="F3" s="2"/>
    </row>
    <row r="4" spans="2:8" x14ac:dyDescent="0.25">
      <c r="B4" s="3" t="s">
        <v>0</v>
      </c>
      <c r="C4" s="12"/>
      <c r="E4" s="2"/>
      <c r="F4" s="2"/>
    </row>
    <row r="6" spans="2:8" ht="21" x14ac:dyDescent="0.35">
      <c r="B6" s="8" t="s">
        <v>1</v>
      </c>
      <c r="C6" s="8"/>
      <c r="D6" s="18"/>
      <c r="E6" s="18"/>
      <c r="F6" s="18"/>
      <c r="G6" s="18"/>
      <c r="H6" s="5"/>
    </row>
    <row r="7" spans="2:8" x14ac:dyDescent="0.25">
      <c r="B7" s="7"/>
      <c r="C7" s="6"/>
    </row>
    <row r="8" spans="2:8" x14ac:dyDescent="0.25">
      <c r="B8" s="19" t="s">
        <v>6</v>
      </c>
      <c r="C8" s="6"/>
    </row>
    <row r="9" spans="2:8" x14ac:dyDescent="0.25">
      <c r="B9" s="13"/>
      <c r="C9" s="14"/>
    </row>
    <row r="10" spans="2:8" x14ac:dyDescent="0.25">
      <c r="B10" s="1" t="s">
        <v>2</v>
      </c>
      <c r="C10" s="9">
        <v>0.02</v>
      </c>
      <c r="D10" s="4"/>
      <c r="E10" s="4"/>
      <c r="F10" s="4"/>
      <c r="G10" s="6"/>
      <c r="H10" s="6"/>
    </row>
    <row r="11" spans="2:8" x14ac:dyDescent="0.25">
      <c r="B11" s="10" t="s">
        <v>4</v>
      </c>
      <c r="C11" s="9">
        <v>0.03</v>
      </c>
      <c r="D11" s="4"/>
      <c r="E11" s="4"/>
      <c r="F11" s="6"/>
      <c r="G11" s="7"/>
      <c r="H11" s="7"/>
    </row>
    <row r="12" spans="2:8" x14ac:dyDescent="0.25">
      <c r="B12" s="1" t="s">
        <v>5</v>
      </c>
      <c r="C12" s="15">
        <v>0.8</v>
      </c>
    </row>
    <row r="13" spans="2:8" x14ac:dyDescent="0.25">
      <c r="B13" s="13" t="s">
        <v>3</v>
      </c>
      <c r="C13" s="14">
        <f>1/2</f>
        <v>0.5</v>
      </c>
    </row>
    <row r="15" spans="2:8" x14ac:dyDescent="0.25">
      <c r="B15" s="17" t="s">
        <v>6</v>
      </c>
      <c r="C15" s="16">
        <f>C12*((1+C11)^(C13))/((1+C10)^(C13))</f>
        <v>0.8039120037690205</v>
      </c>
    </row>
    <row r="18" spans="2:3" x14ac:dyDescent="0.25">
      <c r="B18" s="19" t="s">
        <v>7</v>
      </c>
    </row>
    <row r="19" spans="2:3" x14ac:dyDescent="0.25">
      <c r="B19" s="13"/>
      <c r="C19" s="14"/>
    </row>
    <row r="20" spans="2:3" x14ac:dyDescent="0.25">
      <c r="B20" s="1" t="s">
        <v>8</v>
      </c>
      <c r="C20" s="20">
        <v>12500000</v>
      </c>
    </row>
    <row r="21" spans="2:3" x14ac:dyDescent="0.25">
      <c r="B21" s="1" t="s">
        <v>3</v>
      </c>
      <c r="C21" s="21">
        <f>4/12</f>
        <v>0.33333333333333331</v>
      </c>
    </row>
    <row r="22" spans="2:3" x14ac:dyDescent="0.25">
      <c r="B22" s="13" t="s">
        <v>9</v>
      </c>
      <c r="C22" s="23">
        <v>1.1120000000000001</v>
      </c>
    </row>
    <row r="24" spans="2:3" x14ac:dyDescent="0.25">
      <c r="B24" s="1" t="s">
        <v>12</v>
      </c>
      <c r="C24" s="21">
        <f>1/12</f>
        <v>8.3333333333333329E-2</v>
      </c>
    </row>
    <row r="25" spans="2:3" x14ac:dyDescent="0.25">
      <c r="B25" s="1" t="s">
        <v>10</v>
      </c>
      <c r="C25" s="20">
        <v>1.109</v>
      </c>
    </row>
    <row r="26" spans="2:3" x14ac:dyDescent="0.25">
      <c r="B26" s="1" t="s">
        <v>11</v>
      </c>
      <c r="C26" s="22">
        <v>5.0000000000000001E-3</v>
      </c>
    </row>
    <row r="27" spans="2:3" x14ac:dyDescent="0.25">
      <c r="B27" s="1" t="s">
        <v>4</v>
      </c>
      <c r="C27" s="22">
        <v>2.5000000000000001E-3</v>
      </c>
    </row>
    <row r="29" spans="2:3" x14ac:dyDescent="0.25">
      <c r="B29" s="17" t="s">
        <v>13</v>
      </c>
      <c r="C29" s="24">
        <f>((C25-C22)*C20)/(1+C26)^(C21-C24)</f>
        <v>-37453.27093728217</v>
      </c>
    </row>
  </sheetData>
  <mergeCells count="1">
    <mergeCell ref="B6:C6"/>
  </mergeCells>
  <hyperlinks>
    <hyperlink ref="B4" r:id="rId1"/>
  </hyperlinks>
  <pageMargins left="0.7" right="0.7" top="0.75" bottom="0.75" header="0.3" footer="0.3"/>
  <pageSetup paperSize="9"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2017-11-22T14:40:06Z</dcterms:created>
  <dcterms:modified xsi:type="dcterms:W3CDTF">2019-07-20T12:50:26Z</dcterms:modified>
</cp:coreProperties>
</file>