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CFA spreadsheets\Rendleman-bartter model\"/>
    </mc:Choice>
  </mc:AlternateContent>
  <bookViews>
    <workbookView xWindow="576" yWindow="384" windowWidth="16932" windowHeight="848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4" i="1" l="1"/>
  <c r="F14" i="1" s="1"/>
  <c r="D10" i="1"/>
  <c r="D15" i="1" s="1"/>
  <c r="F40" i="1"/>
  <c r="D16" i="1"/>
  <c r="D18" i="1"/>
  <c r="D19" i="1"/>
  <c r="D20" i="1"/>
  <c r="D21" i="1"/>
  <c r="D22" i="1"/>
  <c r="D24" i="1"/>
  <c r="D26" i="1"/>
  <c r="D27" i="1"/>
  <c r="D28" i="1"/>
  <c r="D29" i="1"/>
  <c r="D30" i="1"/>
  <c r="D32" i="1"/>
  <c r="D34" i="1"/>
  <c r="D35" i="1"/>
  <c r="D36" i="1"/>
  <c r="D37" i="1"/>
  <c r="D38" i="1"/>
  <c r="D40" i="1"/>
  <c r="D42" i="1"/>
  <c r="D43" i="1"/>
  <c r="D44" i="1"/>
  <c r="D45" i="1"/>
  <c r="D46" i="1"/>
  <c r="D48" i="1"/>
  <c r="D50" i="1"/>
  <c r="D51" i="1"/>
  <c r="D52" i="1"/>
  <c r="D53" i="1"/>
  <c r="D54" i="1"/>
  <c r="D56" i="1"/>
  <c r="D58" i="1"/>
  <c r="D59" i="1"/>
  <c r="D60" i="1"/>
  <c r="D61" i="1"/>
  <c r="D62" i="1"/>
  <c r="D64" i="1"/>
  <c r="D66" i="1"/>
  <c r="D67" i="1"/>
  <c r="D68" i="1"/>
  <c r="D69" i="1"/>
  <c r="D70" i="1"/>
  <c r="D72" i="1"/>
  <c r="D74" i="1"/>
  <c r="D75" i="1"/>
  <c r="D76" i="1"/>
  <c r="D77" i="1"/>
  <c r="D78" i="1"/>
  <c r="D80" i="1"/>
  <c r="D82" i="1"/>
  <c r="D83" i="1"/>
  <c r="D84" i="1"/>
  <c r="D85" i="1"/>
  <c r="D86" i="1"/>
  <c r="D88" i="1"/>
  <c r="D90" i="1"/>
  <c r="D91" i="1"/>
  <c r="D92" i="1"/>
  <c r="D93" i="1"/>
  <c r="D94" i="1"/>
  <c r="D96" i="1"/>
  <c r="D98" i="1"/>
  <c r="D99" i="1"/>
  <c r="D100" i="1"/>
  <c r="D101" i="1"/>
  <c r="D102" i="1"/>
  <c r="D104" i="1"/>
  <c r="D106" i="1"/>
  <c r="D107" i="1"/>
  <c r="D108" i="1"/>
  <c r="D109" i="1"/>
  <c r="D110" i="1"/>
  <c r="D112" i="1"/>
  <c r="D14" i="1"/>
  <c r="D113" i="1" l="1"/>
  <c r="D105" i="1"/>
  <c r="D97" i="1"/>
  <c r="D89" i="1"/>
  <c r="D81" i="1"/>
  <c r="D73" i="1"/>
  <c r="D65" i="1"/>
  <c r="D57" i="1"/>
  <c r="D49" i="1"/>
  <c r="D41" i="1"/>
  <c r="D33" i="1"/>
  <c r="D25" i="1"/>
  <c r="D17" i="1"/>
  <c r="D111" i="1"/>
  <c r="D103" i="1"/>
  <c r="D95" i="1"/>
  <c r="D87" i="1"/>
  <c r="D79" i="1"/>
  <c r="D71" i="1"/>
  <c r="D63" i="1"/>
  <c r="D55" i="1"/>
  <c r="D47" i="1"/>
  <c r="D39" i="1"/>
  <c r="D31" i="1"/>
  <c r="D23" i="1"/>
  <c r="E41" i="1"/>
  <c r="F41" i="1" s="1"/>
  <c r="E15" i="1" l="1"/>
  <c r="F15" i="1" s="1"/>
  <c r="E42" i="1"/>
  <c r="F42" i="1" s="1"/>
  <c r="E16" i="1" l="1"/>
  <c r="F16" i="1" s="1"/>
  <c r="E43" i="1"/>
  <c r="F43" i="1" s="1"/>
  <c r="E44" i="1" l="1"/>
  <c r="F44" i="1" s="1"/>
  <c r="E17" i="1"/>
  <c r="F17" i="1" s="1"/>
  <c r="E45" i="1" l="1"/>
  <c r="F45" i="1" s="1"/>
  <c r="E18" i="1"/>
  <c r="F18" i="1" s="1"/>
  <c r="E46" i="1" l="1"/>
  <c r="F46" i="1" s="1"/>
  <c r="E19" i="1"/>
  <c r="F19" i="1" s="1"/>
  <c r="E47" i="1" l="1"/>
  <c r="F47" i="1" s="1"/>
  <c r="E20" i="1"/>
  <c r="F20" i="1" s="1"/>
  <c r="E48" i="1" l="1"/>
  <c r="F48" i="1" s="1"/>
  <c r="E21" i="1"/>
  <c r="F21" i="1" s="1"/>
  <c r="E49" i="1" l="1"/>
  <c r="F49" i="1" s="1"/>
  <c r="E22" i="1"/>
  <c r="F22" i="1" s="1"/>
  <c r="E50" i="1" l="1"/>
  <c r="F50" i="1" s="1"/>
  <c r="E23" i="1"/>
  <c r="F23" i="1" s="1"/>
  <c r="E51" i="1" l="1"/>
  <c r="F51" i="1" s="1"/>
  <c r="E24" i="1"/>
  <c r="F24" i="1" s="1"/>
  <c r="E52" i="1" l="1"/>
  <c r="F52" i="1" s="1"/>
  <c r="E25" i="1"/>
  <c r="F25" i="1" s="1"/>
  <c r="E53" i="1" l="1"/>
  <c r="F53" i="1" s="1"/>
  <c r="E26" i="1"/>
  <c r="F26" i="1" s="1"/>
  <c r="E54" i="1" l="1"/>
  <c r="F54" i="1" s="1"/>
  <c r="E27" i="1"/>
  <c r="F27" i="1" s="1"/>
  <c r="E55" i="1" l="1"/>
  <c r="F55" i="1" s="1"/>
  <c r="E28" i="1"/>
  <c r="F28" i="1" s="1"/>
  <c r="E56" i="1" l="1"/>
  <c r="F56" i="1" s="1"/>
  <c r="E29" i="1"/>
  <c r="F29" i="1" s="1"/>
  <c r="E57" i="1" l="1"/>
  <c r="F57" i="1" s="1"/>
  <c r="E30" i="1"/>
  <c r="F30" i="1" s="1"/>
  <c r="E58" i="1" l="1"/>
  <c r="F58" i="1" s="1"/>
  <c r="E31" i="1"/>
  <c r="F31" i="1" s="1"/>
  <c r="E59" i="1" l="1"/>
  <c r="F59" i="1" s="1"/>
  <c r="E32" i="1"/>
  <c r="F32" i="1" s="1"/>
  <c r="E60" i="1" l="1"/>
  <c r="F60" i="1" s="1"/>
  <c r="E33" i="1"/>
  <c r="F33" i="1" s="1"/>
  <c r="E61" i="1" l="1"/>
  <c r="F61" i="1" s="1"/>
  <c r="E34" i="1"/>
  <c r="F34" i="1" s="1"/>
  <c r="E62" i="1" l="1"/>
  <c r="F62" i="1" s="1"/>
  <c r="E35" i="1"/>
  <c r="F35" i="1" s="1"/>
  <c r="E63" i="1" l="1"/>
  <c r="F63" i="1" s="1"/>
  <c r="E36" i="1"/>
  <c r="F36" i="1" s="1"/>
  <c r="E64" i="1" l="1"/>
  <c r="F64" i="1" s="1"/>
  <c r="E37" i="1"/>
  <c r="F37" i="1" s="1"/>
  <c r="E65" i="1" l="1"/>
  <c r="F65" i="1" s="1"/>
  <c r="E38" i="1"/>
  <c r="F38" i="1" s="1"/>
  <c r="E66" i="1" l="1"/>
  <c r="F66" i="1" s="1"/>
  <c r="E39" i="1"/>
  <c r="F39" i="1" s="1"/>
  <c r="E67" i="1" l="1"/>
  <c r="F67" i="1" s="1"/>
  <c r="E68" i="1" l="1"/>
  <c r="F68" i="1" s="1"/>
  <c r="E69" i="1" l="1"/>
  <c r="F69" i="1" s="1"/>
  <c r="E70" i="1" l="1"/>
  <c r="F70" i="1" s="1"/>
  <c r="E71" i="1" l="1"/>
  <c r="F71" i="1" s="1"/>
  <c r="E72" i="1" l="1"/>
  <c r="F72" i="1" s="1"/>
  <c r="E73" i="1" l="1"/>
  <c r="F73" i="1" s="1"/>
  <c r="E74" i="1" l="1"/>
  <c r="F74" i="1" s="1"/>
  <c r="E75" i="1" l="1"/>
  <c r="F75" i="1" s="1"/>
  <c r="E76" i="1" l="1"/>
  <c r="F76" i="1" s="1"/>
  <c r="E77" i="1" l="1"/>
  <c r="F77" i="1" s="1"/>
  <c r="E78" i="1" l="1"/>
  <c r="F78" i="1" s="1"/>
  <c r="E79" i="1" l="1"/>
  <c r="F79" i="1" s="1"/>
  <c r="E80" i="1" l="1"/>
  <c r="F80" i="1" s="1"/>
  <c r="E81" i="1" l="1"/>
  <c r="F81" i="1" s="1"/>
  <c r="E82" i="1" l="1"/>
  <c r="F82" i="1" s="1"/>
  <c r="E83" i="1" l="1"/>
  <c r="F83" i="1" s="1"/>
  <c r="E84" i="1" l="1"/>
  <c r="F84" i="1" s="1"/>
  <c r="E85" i="1" l="1"/>
  <c r="F85" i="1" s="1"/>
  <c r="E86" i="1" l="1"/>
  <c r="F86" i="1" s="1"/>
  <c r="E87" i="1" l="1"/>
  <c r="F87" i="1" s="1"/>
  <c r="E88" i="1" l="1"/>
  <c r="F88" i="1" s="1"/>
  <c r="E89" i="1" l="1"/>
  <c r="F89" i="1" s="1"/>
  <c r="E90" i="1" l="1"/>
  <c r="F90" i="1" s="1"/>
  <c r="E91" i="1" l="1"/>
  <c r="F91" i="1" s="1"/>
  <c r="E92" i="1" l="1"/>
  <c r="F92" i="1" s="1"/>
  <c r="E93" i="1" l="1"/>
  <c r="F93" i="1" s="1"/>
  <c r="E94" i="1" l="1"/>
  <c r="F94" i="1" s="1"/>
  <c r="E95" i="1" l="1"/>
  <c r="F95" i="1" s="1"/>
  <c r="E96" i="1" l="1"/>
  <c r="F96" i="1" s="1"/>
  <c r="E97" i="1" l="1"/>
  <c r="F97" i="1" s="1"/>
  <c r="E98" i="1" l="1"/>
  <c r="F98" i="1" s="1"/>
  <c r="E99" i="1" l="1"/>
  <c r="F99" i="1" s="1"/>
  <c r="E100" i="1" l="1"/>
  <c r="F100" i="1" s="1"/>
  <c r="E101" i="1" l="1"/>
  <c r="F101" i="1" s="1"/>
  <c r="E102" i="1" l="1"/>
  <c r="F102" i="1" s="1"/>
  <c r="E103" i="1" l="1"/>
  <c r="F103" i="1" s="1"/>
  <c r="E104" i="1" l="1"/>
  <c r="F104" i="1" s="1"/>
  <c r="E105" i="1" l="1"/>
  <c r="F105" i="1" s="1"/>
  <c r="E106" i="1" l="1"/>
  <c r="F106" i="1" s="1"/>
  <c r="E107" i="1" l="1"/>
  <c r="F107" i="1" s="1"/>
  <c r="E108" i="1" l="1"/>
  <c r="F108" i="1" s="1"/>
  <c r="E109" i="1" l="1"/>
  <c r="F109" i="1" s="1"/>
  <c r="E110" i="1" l="1"/>
  <c r="F110" i="1" s="1"/>
  <c r="E111" i="1" l="1"/>
  <c r="F111" i="1" s="1"/>
  <c r="E112" i="1" l="1"/>
  <c r="F112" i="1" s="1"/>
  <c r="E113" i="1" l="1"/>
  <c r="F113" i="1" s="1"/>
</calcChain>
</file>

<file path=xl/sharedStrings.xml><?xml version="1.0" encoding="utf-8"?>
<sst xmlns="http://schemas.openxmlformats.org/spreadsheetml/2006/main" count="10" uniqueCount="10">
  <si>
    <t>Rendleman-bartter model</t>
  </si>
  <si>
    <t>sigma</t>
  </si>
  <si>
    <t>rt</t>
  </si>
  <si>
    <t>drift (mu)</t>
  </si>
  <si>
    <t>Wt</t>
  </si>
  <si>
    <t>time</t>
  </si>
  <si>
    <t>dt</t>
  </si>
  <si>
    <t>T</t>
  </si>
  <si>
    <t>D(t)</t>
  </si>
  <si>
    <t>r(t)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</si>
</sst>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color rgb="FF2A3B7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164" fontId="2" fillId="2" borderId="0" xfId="1" applyNumberFormat="1" applyFont="1" applyFill="1" applyBorder="1" applyAlignment="1"/>
    <xf numFmtId="0" fontId="3" fillId="2" borderId="0" xfId="0" applyFont="1" applyFill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0" fillId="2" borderId="0" xfId="1" applyNumberFormat="1" applyFont="1" applyFill="1"/>
    <xf numFmtId="165" fontId="0" fillId="2" borderId="0" xfId="0" applyNumberFormat="1" applyFill="1"/>
    <xf numFmtId="0" fontId="3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2A3B78"/>
                </a:solidFill>
              </a:defRPr>
            </a:pPr>
            <a:r>
              <a:rPr lang="en-US">
                <a:solidFill>
                  <a:srgbClr val="2A3B78"/>
                </a:solidFill>
              </a:rPr>
              <a:t>Rendleman-Bartter Model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204819672885069"/>
          <c:y val="3.3675618516608843E-2"/>
          <c:w val="0.8581120100913544"/>
          <c:h val="0.7877942560176648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2A3B78"/>
              </a:solidFill>
            </a:ln>
          </c:spPr>
          <c:marker>
            <c:symbol val="none"/>
          </c:marker>
          <c:val>
            <c:numRef>
              <c:f>Sheet1!$F$14:$F$113</c:f>
              <c:numCache>
                <c:formatCode>General</c:formatCode>
                <c:ptCount val="100"/>
                <c:pt idx="0">
                  <c:v>2.8506133262230389</c:v>
                </c:pt>
                <c:pt idx="1">
                  <c:v>2.850586063977997</c:v>
                </c:pt>
                <c:pt idx="2">
                  <c:v>2.8514464755302926</c:v>
                </c:pt>
                <c:pt idx="3">
                  <c:v>2.851308079542489</c:v>
                </c:pt>
                <c:pt idx="4">
                  <c:v>2.8563543622215861</c:v>
                </c:pt>
                <c:pt idx="5">
                  <c:v>2.8579418651363953</c:v>
                </c:pt>
                <c:pt idx="6">
                  <c:v>2.8553672906597125</c:v>
                </c:pt>
                <c:pt idx="7">
                  <c:v>2.8594280716676139</c:v>
                </c:pt>
                <c:pt idx="8">
                  <c:v>2.8598053002366406</c:v>
                </c:pt>
                <c:pt idx="9">
                  <c:v>2.8549147024621182</c:v>
                </c:pt>
                <c:pt idx="10">
                  <c:v>2.856212458373351</c:v>
                </c:pt>
                <c:pt idx="11">
                  <c:v>2.860343899825402</c:v>
                </c:pt>
                <c:pt idx="12">
                  <c:v>2.8606245687946474</c:v>
                </c:pt>
                <c:pt idx="13">
                  <c:v>2.8605757306518407</c:v>
                </c:pt>
                <c:pt idx="14">
                  <c:v>2.8604559727362813</c:v>
                </c:pt>
                <c:pt idx="15">
                  <c:v>2.8534529602784047</c:v>
                </c:pt>
                <c:pt idx="16">
                  <c:v>2.8558804791840045</c:v>
                </c:pt>
                <c:pt idx="17">
                  <c:v>2.8533695066761373</c:v>
                </c:pt>
                <c:pt idx="18">
                  <c:v>2.8488129288581359</c:v>
                </c:pt>
                <c:pt idx="19">
                  <c:v>2.8508213052447142</c:v>
                </c:pt>
                <c:pt idx="20">
                  <c:v>2.8469584435951503</c:v>
                </c:pt>
                <c:pt idx="21">
                  <c:v>2.8473564837154002</c:v>
                </c:pt>
                <c:pt idx="22">
                  <c:v>2.8458447269465883</c:v>
                </c:pt>
                <c:pt idx="23">
                  <c:v>2.8440113641535678</c:v>
                </c:pt>
                <c:pt idx="24">
                  <c:v>2.8383238729188469</c:v>
                </c:pt>
                <c:pt idx="25">
                  <c:v>2.8358263919999644</c:v>
                </c:pt>
                <c:pt idx="26">
                  <c:v>2.8530000000000002</c:v>
                </c:pt>
                <c:pt idx="27">
                  <c:v>2.8491165834708623</c:v>
                </c:pt>
                <c:pt idx="28">
                  <c:v>2.8501451465673981</c:v>
                </c:pt>
                <c:pt idx="29">
                  <c:v>2.8503043677744442</c:v>
                </c:pt>
                <c:pt idx="30">
                  <c:v>2.8454334703871611</c:v>
                </c:pt>
                <c:pt idx="31">
                  <c:v>2.8442915716401926</c:v>
                </c:pt>
                <c:pt idx="32">
                  <c:v>2.8411713385231456</c:v>
                </c:pt>
                <c:pt idx="33">
                  <c:v>2.8416016336757832</c:v>
                </c:pt>
                <c:pt idx="34">
                  <c:v>2.8444286402219641</c:v>
                </c:pt>
                <c:pt idx="35">
                  <c:v>2.8459183965563239</c:v>
                </c:pt>
                <c:pt idx="36">
                  <c:v>2.8460557872671495</c:v>
                </c:pt>
                <c:pt idx="37">
                  <c:v>2.8389327513139824</c:v>
                </c:pt>
                <c:pt idx="38">
                  <c:v>2.8419152340567506</c:v>
                </c:pt>
                <c:pt idx="39">
                  <c:v>2.8454221903306349</c:v>
                </c:pt>
                <c:pt idx="40">
                  <c:v>2.8442729626810643</c:v>
                </c:pt>
                <c:pt idx="41">
                  <c:v>2.8477952386277519</c:v>
                </c:pt>
                <c:pt idx="42">
                  <c:v>2.8471468854511599</c:v>
                </c:pt>
                <c:pt idx="43">
                  <c:v>2.8514559669117787</c:v>
                </c:pt>
                <c:pt idx="44">
                  <c:v>2.84586492841854</c:v>
                </c:pt>
                <c:pt idx="45">
                  <c:v>2.8346123297911787</c:v>
                </c:pt>
                <c:pt idx="46">
                  <c:v>2.8375846825551241</c:v>
                </c:pt>
                <c:pt idx="47">
                  <c:v>2.8333858352251022</c:v>
                </c:pt>
                <c:pt idx="48">
                  <c:v>2.8329799849344623</c:v>
                </c:pt>
                <c:pt idx="49">
                  <c:v>2.8364732181709993</c:v>
                </c:pt>
                <c:pt idx="50">
                  <c:v>2.8318227220593744</c:v>
                </c:pt>
                <c:pt idx="51">
                  <c:v>2.8315501941475834</c:v>
                </c:pt>
                <c:pt idx="52">
                  <c:v>2.8296523793733681</c:v>
                </c:pt>
                <c:pt idx="53">
                  <c:v>2.8322254824623334</c:v>
                </c:pt>
                <c:pt idx="54">
                  <c:v>2.8307210416757767</c:v>
                </c:pt>
                <c:pt idx="55">
                  <c:v>2.8352191470458443</c:v>
                </c:pt>
                <c:pt idx="56">
                  <c:v>2.8362725204358958</c:v>
                </c:pt>
                <c:pt idx="57">
                  <c:v>2.8322055154326842</c:v>
                </c:pt>
                <c:pt idx="58">
                  <c:v>2.836558722051707</c:v>
                </c:pt>
                <c:pt idx="59">
                  <c:v>2.836231486378078</c:v>
                </c:pt>
                <c:pt idx="60">
                  <c:v>2.8395802552814997</c:v>
                </c:pt>
                <c:pt idx="61">
                  <c:v>2.8390917796212656</c:v>
                </c:pt>
                <c:pt idx="62">
                  <c:v>2.8336622208136513</c:v>
                </c:pt>
                <c:pt idx="63">
                  <c:v>2.8430224592484676</c:v>
                </c:pt>
                <c:pt idx="64">
                  <c:v>2.8446131242108232</c:v>
                </c:pt>
                <c:pt idx="65">
                  <c:v>2.8416016761091494</c:v>
                </c:pt>
                <c:pt idx="66">
                  <c:v>2.8444596387555237</c:v>
                </c:pt>
                <c:pt idx="67">
                  <c:v>2.8394220019977525</c:v>
                </c:pt>
                <c:pt idx="68">
                  <c:v>2.8424747866038618</c:v>
                </c:pt>
                <c:pt idx="69">
                  <c:v>2.8405784492658555</c:v>
                </c:pt>
                <c:pt idx="70">
                  <c:v>2.8395206325287443</c:v>
                </c:pt>
                <c:pt idx="71">
                  <c:v>2.8421921653367206</c:v>
                </c:pt>
                <c:pt idx="72">
                  <c:v>2.8441753944937882</c:v>
                </c:pt>
                <c:pt idx="73">
                  <c:v>2.8415692595425917</c:v>
                </c:pt>
                <c:pt idx="74">
                  <c:v>2.8400155204994868</c:v>
                </c:pt>
                <c:pt idx="75">
                  <c:v>2.8368194524188342</c:v>
                </c:pt>
                <c:pt idx="76">
                  <c:v>2.8358503638216037</c:v>
                </c:pt>
                <c:pt idx="77">
                  <c:v>2.8388138879292759</c:v>
                </c:pt>
                <c:pt idx="78">
                  <c:v>2.8434371111040826</c:v>
                </c:pt>
                <c:pt idx="79">
                  <c:v>2.8437819691815283</c:v>
                </c:pt>
                <c:pt idx="80">
                  <c:v>2.845875828505497</c:v>
                </c:pt>
                <c:pt idx="81">
                  <c:v>2.8380628992831189</c:v>
                </c:pt>
                <c:pt idx="82">
                  <c:v>2.8377519709451149</c:v>
                </c:pt>
                <c:pt idx="83">
                  <c:v>2.8433826727352072</c:v>
                </c:pt>
                <c:pt idx="84">
                  <c:v>2.8395160272371123</c:v>
                </c:pt>
                <c:pt idx="85">
                  <c:v>2.8409260566248622</c:v>
                </c:pt>
                <c:pt idx="86">
                  <c:v>2.8401519664592403</c:v>
                </c:pt>
                <c:pt idx="87">
                  <c:v>2.8421750497695282</c:v>
                </c:pt>
                <c:pt idx="88">
                  <c:v>2.8407531045111685</c:v>
                </c:pt>
                <c:pt idx="89">
                  <c:v>2.8350849975520847</c:v>
                </c:pt>
                <c:pt idx="90">
                  <c:v>2.8407291958471892</c:v>
                </c:pt>
                <c:pt idx="91">
                  <c:v>2.8354521003290798</c:v>
                </c:pt>
                <c:pt idx="92">
                  <c:v>2.8384751958189631</c:v>
                </c:pt>
                <c:pt idx="93">
                  <c:v>2.8363861634409617</c:v>
                </c:pt>
                <c:pt idx="94">
                  <c:v>2.8336651718759915</c:v>
                </c:pt>
                <c:pt idx="95">
                  <c:v>2.8320316485197345</c:v>
                </c:pt>
                <c:pt idx="96">
                  <c:v>2.8351654699259146</c:v>
                </c:pt>
                <c:pt idx="97">
                  <c:v>2.8342883295988437</c:v>
                </c:pt>
                <c:pt idx="98">
                  <c:v>2.8259648421198373</c:v>
                </c:pt>
                <c:pt idx="99">
                  <c:v>2.8262246993920956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673488"/>
        <c:axId val="698666416"/>
      </c:lineChart>
      <c:catAx>
        <c:axId val="69867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Time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98666416"/>
        <c:crosses val="autoZero"/>
        <c:auto val="1"/>
        <c:lblAlgn val="ctr"/>
        <c:lblOffset val="100"/>
        <c:noMultiLvlLbl val="0"/>
      </c:catAx>
      <c:valAx>
        <c:axId val="698666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Short</a:t>
                </a:r>
                <a:r>
                  <a:rPr lang="en-US" b="0" baseline="0"/>
                  <a:t>-term interest rate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9867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652649801753515"/>
          <c:y val="0.75881799458752452"/>
          <c:w val="0.12370712734750459"/>
          <c:h val="6.68994205912940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</xdr:colOff>
      <xdr:row>4</xdr:row>
      <xdr:rowOff>95250</xdr:rowOff>
    </xdr:from>
    <xdr:to>
      <xdr:col>17</xdr:col>
      <xdr:colOff>7620</xdr:colOff>
      <xdr:row>24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42485</xdr:colOff>
      <xdr:row>2</xdr:row>
      <xdr:rowOff>14088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88505" cy="547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3"/>
  <sheetViews>
    <sheetView tabSelected="1" workbookViewId="0">
      <selection activeCell="B4" sqref="B4"/>
    </sheetView>
  </sheetViews>
  <sheetFormatPr defaultRowHeight="14.4" x14ac:dyDescent="0.3"/>
  <cols>
    <col min="1" max="1" width="8.88671875" style="1"/>
    <col min="2" max="2" width="5" style="1" bestFit="1" customWidth="1"/>
    <col min="3" max="3" width="8.5546875" style="1" bestFit="1" customWidth="1"/>
    <col min="4" max="4" width="9.44140625" style="1" bestFit="1" customWidth="1"/>
    <col min="5" max="5" width="12.6640625" style="1" bestFit="1" customWidth="1"/>
    <col min="6" max="16384" width="8.88671875" style="1"/>
  </cols>
  <sheetData>
    <row r="1" spans="2:6" ht="21" x14ac:dyDescent="0.4">
      <c r="B1" s="5"/>
      <c r="C1" s="5"/>
    </row>
    <row r="2" spans="2:6" ht="21" x14ac:dyDescent="0.4">
      <c r="B2" s="4"/>
      <c r="C2" s="4"/>
    </row>
    <row r="3" spans="2:6" ht="21" x14ac:dyDescent="0.4">
      <c r="B3" s="2" t="s">
        <v>0</v>
      </c>
      <c r="C3" s="2"/>
    </row>
    <row r="6" spans="2:6" x14ac:dyDescent="0.3">
      <c r="C6" s="1" t="s">
        <v>1</v>
      </c>
      <c r="D6" s="6">
        <v>0.05</v>
      </c>
    </row>
    <row r="7" spans="2:6" x14ac:dyDescent="0.3">
      <c r="C7" s="1" t="s">
        <v>2</v>
      </c>
      <c r="D7" s="1">
        <v>3.17</v>
      </c>
    </row>
    <row r="8" spans="2:6" x14ac:dyDescent="0.3">
      <c r="C8" s="1" t="s">
        <v>3</v>
      </c>
      <c r="D8" s="1">
        <v>0.9</v>
      </c>
    </row>
    <row r="9" spans="2:6" x14ac:dyDescent="0.3">
      <c r="C9" s="1" t="s">
        <v>7</v>
      </c>
      <c r="D9" s="1">
        <v>1</v>
      </c>
    </row>
    <row r="10" spans="2:6" x14ac:dyDescent="0.3">
      <c r="C10" s="1" t="s">
        <v>8</v>
      </c>
      <c r="D10" s="1">
        <f>D9/255</f>
        <v>3.9215686274509803E-3</v>
      </c>
    </row>
    <row r="12" spans="2:6" x14ac:dyDescent="0.3">
      <c r="C12" s="3" t="s">
        <v>5</v>
      </c>
      <c r="D12" s="3" t="s">
        <v>6</v>
      </c>
      <c r="E12" s="3" t="s">
        <v>4</v>
      </c>
      <c r="F12" s="8" t="s">
        <v>9</v>
      </c>
    </row>
    <row r="13" spans="2:6" x14ac:dyDescent="0.3">
      <c r="C13" s="1">
        <v>0</v>
      </c>
      <c r="E13" s="1">
        <v>0</v>
      </c>
    </row>
    <row r="14" spans="2:6" x14ac:dyDescent="0.3">
      <c r="C14" s="1">
        <v>1</v>
      </c>
      <c r="D14" s="7">
        <f>$D$10</f>
        <v>3.9215686274509803E-3</v>
      </c>
      <c r="E14" s="1">
        <f ca="1">E13+_xlfn.NORM.S.INV(RAND())</f>
        <v>-0.76224247795491651</v>
      </c>
      <c r="F14" s="1">
        <f ca="1">$D$8*$D$7+($D$6/SQRT(255))*E14</f>
        <v>2.8506133262230389</v>
      </c>
    </row>
    <row r="15" spans="2:6" x14ac:dyDescent="0.3">
      <c r="C15" s="1">
        <v>2</v>
      </c>
      <c r="D15" s="7">
        <f t="shared" ref="D15:D78" si="0">$D$10</f>
        <v>3.9215686274509803E-3</v>
      </c>
      <c r="E15" s="1">
        <f t="shared" ref="E15:E26" ca="1" si="1">E14+_xlfn.NORM.S.INV(RAND())</f>
        <v>-0.77094934079293098</v>
      </c>
      <c r="F15" s="1">
        <f t="shared" ref="F15:F78" ca="1" si="2">$D$8*$D$7+($D$6/SQRT(255))*E15</f>
        <v>2.850586063977997</v>
      </c>
    </row>
    <row r="16" spans="2:6" x14ac:dyDescent="0.3">
      <c r="C16" s="1">
        <v>3</v>
      </c>
      <c r="D16" s="7">
        <f t="shared" si="0"/>
        <v>3.9215686274509803E-3</v>
      </c>
      <c r="E16" s="1">
        <f t="shared" ca="1" si="1"/>
        <v>-0.4961559274602913</v>
      </c>
      <c r="F16" s="1">
        <f t="shared" ca="1" si="2"/>
        <v>2.8514464755302926</v>
      </c>
    </row>
    <row r="17" spans="3:6" x14ac:dyDescent="0.3">
      <c r="C17" s="1">
        <v>4</v>
      </c>
      <c r="D17" s="7">
        <f t="shared" si="0"/>
        <v>3.9215686274509803E-3</v>
      </c>
      <c r="E17" s="1">
        <f t="shared" ca="1" si="1"/>
        <v>-0.54035606142942583</v>
      </c>
      <c r="F17" s="1">
        <f t="shared" ca="1" si="2"/>
        <v>2.851308079542489</v>
      </c>
    </row>
    <row r="18" spans="3:6" x14ac:dyDescent="0.3">
      <c r="C18" s="1">
        <v>5</v>
      </c>
      <c r="D18" s="7">
        <f t="shared" si="0"/>
        <v>3.9215686274509803E-3</v>
      </c>
      <c r="E18" s="1">
        <f t="shared" ca="1" si="1"/>
        <v>1.071297383170289</v>
      </c>
      <c r="F18" s="1">
        <f t="shared" ca="1" si="2"/>
        <v>2.8563543622215861</v>
      </c>
    </row>
    <row r="19" spans="3:6" x14ac:dyDescent="0.3">
      <c r="C19" s="1">
        <v>6</v>
      </c>
      <c r="D19" s="7">
        <f t="shared" si="0"/>
        <v>3.9215686274509803E-3</v>
      </c>
      <c r="E19" s="1">
        <f t="shared" ca="1" si="1"/>
        <v>1.5783051557555119</v>
      </c>
      <c r="F19" s="1">
        <f t="shared" ca="1" si="2"/>
        <v>2.8579418651363953</v>
      </c>
    </row>
    <row r="20" spans="3:6" x14ac:dyDescent="0.3">
      <c r="C20" s="1">
        <v>7</v>
      </c>
      <c r="D20" s="7">
        <f t="shared" si="0"/>
        <v>3.9215686274509803E-3</v>
      </c>
      <c r="E20" s="1">
        <f t="shared" ca="1" si="1"/>
        <v>0.75605200673705841</v>
      </c>
      <c r="F20" s="1">
        <f t="shared" ca="1" si="2"/>
        <v>2.8553672906597125</v>
      </c>
    </row>
    <row r="21" spans="3:6" x14ac:dyDescent="0.3">
      <c r="C21" s="1">
        <v>8</v>
      </c>
      <c r="D21" s="7">
        <f t="shared" si="0"/>
        <v>3.9215686274509803E-3</v>
      </c>
      <c r="E21" s="1">
        <f t="shared" ca="1" si="1"/>
        <v>2.0529614577789195</v>
      </c>
      <c r="F21" s="1">
        <f t="shared" ca="1" si="2"/>
        <v>2.8594280716676139</v>
      </c>
    </row>
    <row r="22" spans="3:6" x14ac:dyDescent="0.3">
      <c r="C22" s="1">
        <v>9</v>
      </c>
      <c r="D22" s="7">
        <f t="shared" si="0"/>
        <v>3.9215686274509803E-3</v>
      </c>
      <c r="E22" s="1">
        <f t="shared" ca="1" si="1"/>
        <v>2.1734386013189799</v>
      </c>
      <c r="F22" s="1">
        <f t="shared" ca="1" si="2"/>
        <v>2.8598053002366406</v>
      </c>
    </row>
    <row r="23" spans="3:6" x14ac:dyDescent="0.3">
      <c r="C23" s="1">
        <v>10</v>
      </c>
      <c r="D23" s="7">
        <f t="shared" si="0"/>
        <v>3.9215686274509803E-3</v>
      </c>
      <c r="E23" s="1">
        <f t="shared" ca="1" si="1"/>
        <v>0.61150692790926908</v>
      </c>
      <c r="F23" s="1">
        <f t="shared" ca="1" si="2"/>
        <v>2.8549147024621182</v>
      </c>
    </row>
    <row r="24" spans="3:6" x14ac:dyDescent="0.3">
      <c r="C24" s="1">
        <v>11</v>
      </c>
      <c r="D24" s="7">
        <f t="shared" si="0"/>
        <v>3.9215686274509803E-3</v>
      </c>
      <c r="E24" s="1">
        <f t="shared" ca="1" si="1"/>
        <v>1.0259769284210456</v>
      </c>
      <c r="F24" s="1">
        <f t="shared" ca="1" si="2"/>
        <v>2.856212458373351</v>
      </c>
    </row>
    <row r="25" spans="3:6" x14ac:dyDescent="0.3">
      <c r="C25" s="1">
        <v>12</v>
      </c>
      <c r="D25" s="7">
        <f t="shared" si="0"/>
        <v>3.9215686274509803E-3</v>
      </c>
      <c r="E25" s="1">
        <f t="shared" ca="1" si="1"/>
        <v>2.3454535156009935</v>
      </c>
      <c r="F25" s="1">
        <f t="shared" ca="1" si="2"/>
        <v>2.860343899825402</v>
      </c>
    </row>
    <row r="26" spans="3:6" x14ac:dyDescent="0.3">
      <c r="C26" s="1">
        <v>13</v>
      </c>
      <c r="D26" s="7">
        <f t="shared" si="0"/>
        <v>3.9215686274509803E-3</v>
      </c>
      <c r="E26" s="1">
        <f t="shared" ca="1" si="1"/>
        <v>2.4350919960115336</v>
      </c>
      <c r="F26" s="1">
        <f t="shared" ca="1" si="2"/>
        <v>2.8606245687946474</v>
      </c>
    </row>
    <row r="27" spans="3:6" x14ac:dyDescent="0.3">
      <c r="C27" s="1">
        <v>14</v>
      </c>
      <c r="D27" s="7">
        <f t="shared" si="0"/>
        <v>3.9215686274509803E-3</v>
      </c>
      <c r="E27" s="1">
        <f t="shared" ref="E27:E39" ca="1" si="3">E26+_xlfn.NORM.S.INV(RAND())</f>
        <v>2.4194943440194954</v>
      </c>
      <c r="F27" s="1">
        <f t="shared" ca="1" si="2"/>
        <v>2.8605757306518407</v>
      </c>
    </row>
    <row r="28" spans="3:6" x14ac:dyDescent="0.3">
      <c r="C28" s="1">
        <v>15</v>
      </c>
      <c r="D28" s="7">
        <f t="shared" si="0"/>
        <v>3.9215686274509803E-3</v>
      </c>
      <c r="E28" s="1">
        <f t="shared" ca="1" si="3"/>
        <v>2.3812467329751503</v>
      </c>
      <c r="F28" s="1">
        <f t="shared" ca="1" si="2"/>
        <v>2.8604559727362813</v>
      </c>
    </row>
    <row r="29" spans="3:6" x14ac:dyDescent="0.3">
      <c r="C29" s="1">
        <v>16</v>
      </c>
      <c r="D29" s="7">
        <f t="shared" si="0"/>
        <v>3.9215686274509803E-3</v>
      </c>
      <c r="E29" s="1">
        <f t="shared" ca="1" si="3"/>
        <v>0.14466391190907579</v>
      </c>
      <c r="F29" s="1">
        <f t="shared" ca="1" si="2"/>
        <v>2.8534529602784047</v>
      </c>
    </row>
    <row r="30" spans="3:6" x14ac:dyDescent="0.3">
      <c r="C30" s="1">
        <v>17</v>
      </c>
      <c r="D30" s="7">
        <f t="shared" si="0"/>
        <v>3.9215686274509803E-3</v>
      </c>
      <c r="E30" s="1">
        <f t="shared" ca="1" si="3"/>
        <v>0.9199512778442096</v>
      </c>
      <c r="F30" s="1">
        <f t="shared" ca="1" si="2"/>
        <v>2.8558804791840045</v>
      </c>
    </row>
    <row r="31" spans="3:6" x14ac:dyDescent="0.3">
      <c r="C31" s="1">
        <v>18</v>
      </c>
      <c r="D31" s="7">
        <f t="shared" si="0"/>
        <v>3.9215686274509803E-3</v>
      </c>
      <c r="E31" s="1">
        <f t="shared" ca="1" si="3"/>
        <v>0.11801096872072037</v>
      </c>
      <c r="F31" s="1">
        <f t="shared" ca="1" si="2"/>
        <v>2.8533695066761373</v>
      </c>
    </row>
    <row r="32" spans="3:6" x14ac:dyDescent="0.3">
      <c r="C32" s="1">
        <v>19</v>
      </c>
      <c r="D32" s="7">
        <f t="shared" si="0"/>
        <v>3.9215686274509803E-3</v>
      </c>
      <c r="E32" s="1">
        <f t="shared" ca="1" si="3"/>
        <v>-1.3372432853438427</v>
      </c>
      <c r="F32" s="1">
        <f t="shared" ca="1" si="2"/>
        <v>2.8488129288581359</v>
      </c>
    </row>
    <row r="33" spans="3:6" x14ac:dyDescent="0.3">
      <c r="C33" s="1">
        <v>20</v>
      </c>
      <c r="D33" s="7">
        <f t="shared" si="0"/>
        <v>3.9215686274509803E-3</v>
      </c>
      <c r="E33" s="1">
        <f t="shared" ca="1" si="3"/>
        <v>-0.69581930509619339</v>
      </c>
      <c r="F33" s="1">
        <f t="shared" ca="1" si="2"/>
        <v>2.8508213052447142</v>
      </c>
    </row>
    <row r="34" spans="3:6" x14ac:dyDescent="0.3">
      <c r="C34" s="1">
        <v>21</v>
      </c>
      <c r="D34" s="7">
        <f t="shared" si="0"/>
        <v>3.9215686274509803E-3</v>
      </c>
      <c r="E34" s="1">
        <f t="shared" ca="1" si="3"/>
        <v>-1.9295183821057882</v>
      </c>
      <c r="F34" s="1">
        <f t="shared" ca="1" si="2"/>
        <v>2.8469584435951503</v>
      </c>
    </row>
    <row r="35" spans="3:6" x14ac:dyDescent="0.3">
      <c r="C35" s="1">
        <v>22</v>
      </c>
      <c r="D35" s="7">
        <f t="shared" si="0"/>
        <v>3.9215686274509803E-3</v>
      </c>
      <c r="E35" s="1">
        <f t="shared" ca="1" si="3"/>
        <v>-1.8023945621210649</v>
      </c>
      <c r="F35" s="1">
        <f t="shared" ca="1" si="2"/>
        <v>2.8473564837154002</v>
      </c>
    </row>
    <row r="36" spans="3:6" x14ac:dyDescent="0.3">
      <c r="C36" s="1">
        <v>23</v>
      </c>
      <c r="D36" s="7">
        <f t="shared" si="0"/>
        <v>3.9215686274509803E-3</v>
      </c>
      <c r="E36" s="1">
        <f t="shared" ca="1" si="3"/>
        <v>-2.2852109556507019</v>
      </c>
      <c r="F36" s="1">
        <f t="shared" ca="1" si="2"/>
        <v>2.8458447269465883</v>
      </c>
    </row>
    <row r="37" spans="3:6" x14ac:dyDescent="0.3">
      <c r="C37" s="1">
        <v>24</v>
      </c>
      <c r="D37" s="7">
        <f t="shared" si="0"/>
        <v>3.9215686274509803E-3</v>
      </c>
      <c r="E37" s="1">
        <f t="shared" ca="1" si="3"/>
        <v>-2.8707400764848994</v>
      </c>
      <c r="F37" s="1">
        <f t="shared" ca="1" si="2"/>
        <v>2.8440113641535678</v>
      </c>
    </row>
    <row r="38" spans="3:6" x14ac:dyDescent="0.3">
      <c r="C38" s="1">
        <v>25</v>
      </c>
      <c r="D38" s="7">
        <f t="shared" si="0"/>
        <v>3.9215686274509803E-3</v>
      </c>
      <c r="E38" s="1">
        <f t="shared" ca="1" si="3"/>
        <v>-4.6871791114080716</v>
      </c>
      <c r="F38" s="1">
        <f t="shared" ca="1" si="2"/>
        <v>2.8383238729188469</v>
      </c>
    </row>
    <row r="39" spans="3:6" x14ac:dyDescent="0.3">
      <c r="C39" s="1">
        <v>26</v>
      </c>
      <c r="D39" s="7">
        <f t="shared" si="0"/>
        <v>3.9215686274509803E-3</v>
      </c>
      <c r="E39" s="1">
        <f t="shared" ca="1" si="3"/>
        <v>-5.4848105525503374</v>
      </c>
      <c r="F39" s="1">
        <f t="shared" ca="1" si="2"/>
        <v>2.8358263919999644</v>
      </c>
    </row>
    <row r="40" spans="3:6" x14ac:dyDescent="0.3">
      <c r="C40" s="1">
        <v>27</v>
      </c>
      <c r="D40" s="7">
        <f t="shared" si="0"/>
        <v>3.9215686274509803E-3</v>
      </c>
      <c r="E40" s="1">
        <v>0</v>
      </c>
      <c r="F40" s="1">
        <f t="shared" si="2"/>
        <v>2.8530000000000002</v>
      </c>
    </row>
    <row r="41" spans="3:6" x14ac:dyDescent="0.3">
      <c r="C41" s="1">
        <v>28</v>
      </c>
      <c r="D41" s="7">
        <f t="shared" si="0"/>
        <v>3.9215686274509803E-3</v>
      </c>
      <c r="E41" s="1">
        <f ca="1">E40+_xlfn.NORM.S.INV(RAND())</f>
        <v>-1.2402637791032973</v>
      </c>
      <c r="F41" s="1">
        <f t="shared" ca="1" si="2"/>
        <v>2.8491165834708623</v>
      </c>
    </row>
    <row r="42" spans="3:6" x14ac:dyDescent="0.3">
      <c r="C42" s="1">
        <v>29</v>
      </c>
      <c r="D42" s="7">
        <f t="shared" si="0"/>
        <v>3.9215686274509803E-3</v>
      </c>
      <c r="E42" s="1">
        <f ca="1">E41+_xlfn.NORM.S.INV(RAND())</f>
        <v>-0.91176706916138883</v>
      </c>
      <c r="F42" s="1">
        <f t="shared" ca="1" si="2"/>
        <v>2.8501451465673981</v>
      </c>
    </row>
    <row r="43" spans="3:6" x14ac:dyDescent="0.3">
      <c r="C43" s="1">
        <v>30</v>
      </c>
      <c r="D43" s="7">
        <f t="shared" si="0"/>
        <v>3.9215686274509803E-3</v>
      </c>
      <c r="E43" s="1">
        <f ca="1">E42+_xlfn.NORM.S.INV(RAND())</f>
        <v>-0.86091589353226616</v>
      </c>
      <c r="F43" s="1">
        <f t="shared" ca="1" si="2"/>
        <v>2.8503043677744442</v>
      </c>
    </row>
    <row r="44" spans="3:6" x14ac:dyDescent="0.3">
      <c r="C44" s="1">
        <v>31</v>
      </c>
      <c r="D44" s="7">
        <f t="shared" si="0"/>
        <v>3.9215686274509803E-3</v>
      </c>
      <c r="E44" s="1">
        <f t="shared" ref="E44:E107" ca="1" si="4">E43+_xlfn.NORM.S.INV(RAND())</f>
        <v>-2.4165557678152911</v>
      </c>
      <c r="F44" s="1">
        <f t="shared" ca="1" si="2"/>
        <v>2.8454334703871611</v>
      </c>
    </row>
    <row r="45" spans="3:6" x14ac:dyDescent="0.3">
      <c r="C45" s="1">
        <v>32</v>
      </c>
      <c r="D45" s="7">
        <f t="shared" si="0"/>
        <v>3.9215686274509803E-3</v>
      </c>
      <c r="E45" s="1">
        <f t="shared" ca="1" si="4"/>
        <v>-2.7812489818040076</v>
      </c>
      <c r="F45" s="1">
        <f t="shared" ca="1" si="2"/>
        <v>2.8442915716401926</v>
      </c>
    </row>
    <row r="46" spans="3:6" x14ac:dyDescent="0.3">
      <c r="C46" s="1">
        <v>33</v>
      </c>
      <c r="D46" s="7">
        <f t="shared" si="0"/>
        <v>3.9215686274509803E-3</v>
      </c>
      <c r="E46" s="1">
        <f t="shared" ca="1" si="4"/>
        <v>-3.7777715253929758</v>
      </c>
      <c r="F46" s="1">
        <f t="shared" ca="1" si="2"/>
        <v>2.8411713385231456</v>
      </c>
    </row>
    <row r="47" spans="3:6" x14ac:dyDescent="0.3">
      <c r="C47" s="1">
        <v>34</v>
      </c>
      <c r="D47" s="7">
        <f t="shared" si="0"/>
        <v>3.9215686274509803E-3</v>
      </c>
      <c r="E47" s="1">
        <f t="shared" ca="1" si="4"/>
        <v>-3.640346274164898</v>
      </c>
      <c r="F47" s="1">
        <f t="shared" ca="1" si="2"/>
        <v>2.8416016336757832</v>
      </c>
    </row>
    <row r="48" spans="3:6" x14ac:dyDescent="0.3">
      <c r="C48" s="1">
        <v>35</v>
      </c>
      <c r="D48" s="7">
        <f t="shared" si="0"/>
        <v>3.9215686274509803E-3</v>
      </c>
      <c r="E48" s="1">
        <f t="shared" ca="1" si="4"/>
        <v>-2.7374727873245881</v>
      </c>
      <c r="F48" s="1">
        <f t="shared" ca="1" si="2"/>
        <v>2.8444286402219641</v>
      </c>
    </row>
    <row r="49" spans="3:6" x14ac:dyDescent="0.3">
      <c r="C49" s="1">
        <v>36</v>
      </c>
      <c r="D49" s="7">
        <f t="shared" si="0"/>
        <v>3.9215686274509803E-3</v>
      </c>
      <c r="E49" s="1">
        <f t="shared" ca="1" si="4"/>
        <v>-2.2616827690937495</v>
      </c>
      <c r="F49" s="1">
        <f t="shared" ca="1" si="2"/>
        <v>2.8459183965563239</v>
      </c>
    </row>
    <row r="50" spans="3:6" x14ac:dyDescent="0.3">
      <c r="C50" s="1">
        <v>37</v>
      </c>
      <c r="D50" s="7">
        <f t="shared" si="0"/>
        <v>3.9215686274509803E-3</v>
      </c>
      <c r="E50" s="1">
        <f t="shared" ca="1" si="4"/>
        <v>-2.2178036948447071</v>
      </c>
      <c r="F50" s="1">
        <f t="shared" ca="1" si="2"/>
        <v>2.8460557872671495</v>
      </c>
    </row>
    <row r="51" spans="3:6" x14ac:dyDescent="0.3">
      <c r="C51" s="1">
        <v>38</v>
      </c>
      <c r="D51" s="7">
        <f t="shared" si="0"/>
        <v>3.9215686274509803E-3</v>
      </c>
      <c r="E51" s="1">
        <f t="shared" ca="1" si="4"/>
        <v>-4.4927189463192505</v>
      </c>
      <c r="F51" s="1">
        <f t="shared" ca="1" si="2"/>
        <v>2.8389327513139824</v>
      </c>
    </row>
    <row r="52" spans="3:6" x14ac:dyDescent="0.3">
      <c r="C52" s="1">
        <v>39</v>
      </c>
      <c r="D52" s="7">
        <f t="shared" si="0"/>
        <v>3.9215686274509803E-3</v>
      </c>
      <c r="E52" s="1">
        <f t="shared" ca="1" si="4"/>
        <v>-3.540190344274655</v>
      </c>
      <c r="F52" s="1">
        <f t="shared" ca="1" si="2"/>
        <v>2.8419152340567506</v>
      </c>
    </row>
    <row r="53" spans="3:6" x14ac:dyDescent="0.3">
      <c r="C53" s="1">
        <v>40</v>
      </c>
      <c r="D53" s="7">
        <f t="shared" si="0"/>
        <v>3.9215686274509803E-3</v>
      </c>
      <c r="E53" s="1">
        <f t="shared" ca="1" si="4"/>
        <v>-2.4201583289700164</v>
      </c>
      <c r="F53" s="1">
        <f t="shared" ca="1" si="2"/>
        <v>2.8454221903306349</v>
      </c>
    </row>
    <row r="54" spans="3:6" x14ac:dyDescent="0.3">
      <c r="C54" s="1">
        <v>41</v>
      </c>
      <c r="D54" s="7">
        <f t="shared" si="0"/>
        <v>3.9215686274509803E-3</v>
      </c>
      <c r="E54" s="1">
        <f t="shared" ca="1" si="4"/>
        <v>-2.7871922067453543</v>
      </c>
      <c r="F54" s="1">
        <f t="shared" ca="1" si="2"/>
        <v>2.8442729626810643</v>
      </c>
    </row>
    <row r="55" spans="3:6" x14ac:dyDescent="0.3">
      <c r="C55" s="1">
        <v>42</v>
      </c>
      <c r="D55" s="7">
        <f t="shared" si="0"/>
        <v>3.9215686274509803E-3</v>
      </c>
      <c r="E55" s="1">
        <f t="shared" ca="1" si="4"/>
        <v>-1.6622674803078346</v>
      </c>
      <c r="F55" s="1">
        <f t="shared" ca="1" si="2"/>
        <v>2.8477952386277519</v>
      </c>
    </row>
    <row r="56" spans="3:6" x14ac:dyDescent="0.3">
      <c r="C56" s="1">
        <v>43</v>
      </c>
      <c r="D56" s="7">
        <f t="shared" si="0"/>
        <v>3.9215686274509803E-3</v>
      </c>
      <c r="E56" s="1">
        <f t="shared" ca="1" si="4"/>
        <v>-1.8693348795837095</v>
      </c>
      <c r="F56" s="1">
        <f t="shared" ca="1" si="2"/>
        <v>2.8471468854511599</v>
      </c>
    </row>
    <row r="57" spans="3:6" x14ac:dyDescent="0.3">
      <c r="C57" s="1">
        <v>44</v>
      </c>
      <c r="D57" s="7">
        <f t="shared" si="0"/>
        <v>3.9215686274509803E-3</v>
      </c>
      <c r="E57" s="1">
        <f t="shared" ca="1" si="4"/>
        <v>-0.49312462330255813</v>
      </c>
      <c r="F57" s="1">
        <f t="shared" ca="1" si="2"/>
        <v>2.8514559669117787</v>
      </c>
    </row>
    <row r="58" spans="3:6" x14ac:dyDescent="0.3">
      <c r="C58" s="1">
        <v>45</v>
      </c>
      <c r="D58" s="7">
        <f t="shared" si="0"/>
        <v>3.9215686274509803E-3</v>
      </c>
      <c r="E58" s="1">
        <f t="shared" ca="1" si="4"/>
        <v>-2.2787591229002624</v>
      </c>
      <c r="F58" s="1">
        <f t="shared" ca="1" si="2"/>
        <v>2.84586492841854</v>
      </c>
    </row>
    <row r="59" spans="3:6" x14ac:dyDescent="0.3">
      <c r="C59" s="1">
        <v>46</v>
      </c>
      <c r="D59" s="7">
        <f t="shared" si="0"/>
        <v>3.9215686274509803E-3</v>
      </c>
      <c r="E59" s="1">
        <f t="shared" ca="1" si="4"/>
        <v>-5.8725509280257064</v>
      </c>
      <c r="F59" s="1">
        <f t="shared" ca="1" si="2"/>
        <v>2.8346123297911787</v>
      </c>
    </row>
    <row r="60" spans="3:6" x14ac:dyDescent="0.3">
      <c r="C60" s="1">
        <v>47</v>
      </c>
      <c r="D60" s="7">
        <f t="shared" si="0"/>
        <v>3.9215686274509803E-3</v>
      </c>
      <c r="E60" s="1">
        <f t="shared" ca="1" si="4"/>
        <v>-4.9232575817727788</v>
      </c>
      <c r="F60" s="1">
        <f t="shared" ca="1" si="2"/>
        <v>2.8375846825551241</v>
      </c>
    </row>
    <row r="61" spans="3:6" x14ac:dyDescent="0.3">
      <c r="C61" s="1">
        <v>48</v>
      </c>
      <c r="D61" s="7">
        <f t="shared" si="0"/>
        <v>3.9215686274509803E-3</v>
      </c>
      <c r="E61" s="1">
        <f t="shared" ca="1" si="4"/>
        <v>-6.2642618800077914</v>
      </c>
      <c r="F61" s="1">
        <f t="shared" ca="1" si="2"/>
        <v>2.8333858352251022</v>
      </c>
    </row>
    <row r="62" spans="3:6" x14ac:dyDescent="0.3">
      <c r="C62" s="1">
        <v>49</v>
      </c>
      <c r="D62" s="7">
        <f t="shared" si="0"/>
        <v>3.9215686274509803E-3</v>
      </c>
      <c r="E62" s="1">
        <f t="shared" ca="1" si="4"/>
        <v>-6.3938800683844974</v>
      </c>
      <c r="F62" s="1">
        <f t="shared" ca="1" si="2"/>
        <v>2.8329799849344623</v>
      </c>
    </row>
    <row r="63" spans="3:6" x14ac:dyDescent="0.3">
      <c r="C63" s="1">
        <v>50</v>
      </c>
      <c r="D63" s="7">
        <f t="shared" si="0"/>
        <v>3.9215686274509803E-3</v>
      </c>
      <c r="E63" s="1">
        <f t="shared" ca="1" si="4"/>
        <v>-5.2782308397403046</v>
      </c>
      <c r="F63" s="1">
        <f t="shared" ca="1" si="2"/>
        <v>2.8364732181709993</v>
      </c>
    </row>
    <row r="64" spans="3:6" x14ac:dyDescent="0.3">
      <c r="C64" s="1">
        <v>51</v>
      </c>
      <c r="D64" s="7">
        <f t="shared" si="0"/>
        <v>3.9215686274509803E-3</v>
      </c>
      <c r="E64" s="1">
        <f t="shared" ca="1" si="4"/>
        <v>-6.763480191395665</v>
      </c>
      <c r="F64" s="1">
        <f t="shared" ca="1" si="2"/>
        <v>2.8318227220593744</v>
      </c>
    </row>
    <row r="65" spans="3:6" x14ac:dyDescent="0.3">
      <c r="C65" s="1">
        <v>52</v>
      </c>
      <c r="D65" s="7">
        <f t="shared" si="0"/>
        <v>3.9215686274509803E-3</v>
      </c>
      <c r="E65" s="1">
        <f t="shared" ca="1" si="4"/>
        <v>-6.8505186265603255</v>
      </c>
      <c r="F65" s="1">
        <f t="shared" ca="1" si="2"/>
        <v>2.8315501941475834</v>
      </c>
    </row>
    <row r="66" spans="3:6" x14ac:dyDescent="0.3">
      <c r="C66" s="1">
        <v>53</v>
      </c>
      <c r="D66" s="7">
        <f t="shared" si="0"/>
        <v>3.9215686274509803E-3</v>
      </c>
      <c r="E66" s="1">
        <f t="shared" ca="1" si="4"/>
        <v>-7.4566320594732813</v>
      </c>
      <c r="F66" s="1">
        <f t="shared" ca="1" si="2"/>
        <v>2.8296523793733681</v>
      </c>
    </row>
    <row r="67" spans="3:6" x14ac:dyDescent="0.3">
      <c r="C67" s="1">
        <v>54</v>
      </c>
      <c r="D67" s="7">
        <f t="shared" si="0"/>
        <v>3.9215686274509803E-3</v>
      </c>
      <c r="E67" s="1">
        <f t="shared" ca="1" si="4"/>
        <v>-6.634848834007304</v>
      </c>
      <c r="F67" s="1">
        <f t="shared" ca="1" si="2"/>
        <v>2.8322254824623334</v>
      </c>
    </row>
    <row r="68" spans="3:6" x14ac:dyDescent="0.3">
      <c r="C68" s="1">
        <v>55</v>
      </c>
      <c r="D68" s="7">
        <f t="shared" si="0"/>
        <v>3.9215686274509803E-3</v>
      </c>
      <c r="E68" s="1">
        <f t="shared" ca="1" si="4"/>
        <v>-7.1153286901782016</v>
      </c>
      <c r="F68" s="1">
        <f t="shared" ca="1" si="2"/>
        <v>2.8307210416757767</v>
      </c>
    </row>
    <row r="69" spans="3:6" x14ac:dyDescent="0.3">
      <c r="C69" s="1">
        <v>56</v>
      </c>
      <c r="D69" s="7">
        <f t="shared" si="0"/>
        <v>3.9215686274509803E-3</v>
      </c>
      <c r="E69" s="1">
        <f t="shared" ca="1" si="4"/>
        <v>-5.6787490384138977</v>
      </c>
      <c r="F69" s="1">
        <f t="shared" ca="1" si="2"/>
        <v>2.8352191470458443</v>
      </c>
    </row>
    <row r="70" spans="3:6" x14ac:dyDescent="0.3">
      <c r="C70" s="1">
        <v>57</v>
      </c>
      <c r="D70" s="7">
        <f t="shared" si="0"/>
        <v>3.9215686274509803E-3</v>
      </c>
      <c r="E70" s="1">
        <f t="shared" ca="1" si="4"/>
        <v>-5.3423285561529514</v>
      </c>
      <c r="F70" s="1">
        <f t="shared" ca="1" si="2"/>
        <v>2.8362725204358958</v>
      </c>
    </row>
    <row r="71" spans="3:6" x14ac:dyDescent="0.3">
      <c r="C71" s="1">
        <v>58</v>
      </c>
      <c r="D71" s="7">
        <f t="shared" si="0"/>
        <v>3.9215686274509803E-3</v>
      </c>
      <c r="E71" s="1">
        <f t="shared" ca="1" si="4"/>
        <v>-6.6412257918907205</v>
      </c>
      <c r="F71" s="1">
        <f t="shared" ca="1" si="2"/>
        <v>2.8322055154326842</v>
      </c>
    </row>
    <row r="72" spans="3:6" x14ac:dyDescent="0.3">
      <c r="C72" s="1">
        <v>59</v>
      </c>
      <c r="D72" s="7">
        <f t="shared" si="0"/>
        <v>3.9215686274509803E-3</v>
      </c>
      <c r="E72" s="1">
        <f t="shared" ca="1" si="4"/>
        <v>-5.2509230901289534</v>
      </c>
      <c r="F72" s="1">
        <f t="shared" ca="1" si="2"/>
        <v>2.836558722051707</v>
      </c>
    </row>
    <row r="73" spans="3:6" x14ac:dyDescent="0.3">
      <c r="C73" s="1">
        <v>60</v>
      </c>
      <c r="D73" s="7">
        <f t="shared" si="0"/>
        <v>3.9215686274509803E-3</v>
      </c>
      <c r="E73" s="1">
        <f t="shared" ca="1" si="4"/>
        <v>-5.3554337832744103</v>
      </c>
      <c r="F73" s="1">
        <f t="shared" ca="1" si="2"/>
        <v>2.836231486378078</v>
      </c>
    </row>
    <row r="74" spans="3:6" x14ac:dyDescent="0.3">
      <c r="C74" s="1">
        <v>61</v>
      </c>
      <c r="D74" s="7">
        <f t="shared" si="0"/>
        <v>3.9215686274509803E-3</v>
      </c>
      <c r="E74" s="1">
        <f t="shared" ca="1" si="4"/>
        <v>-4.2859227626721346</v>
      </c>
      <c r="F74" s="1">
        <f t="shared" ca="1" si="2"/>
        <v>2.8395802552814997</v>
      </c>
    </row>
    <row r="75" spans="3:6" x14ac:dyDescent="0.3">
      <c r="C75" s="1">
        <v>62</v>
      </c>
      <c r="D75" s="7">
        <f t="shared" si="0"/>
        <v>3.9215686274509803E-3</v>
      </c>
      <c r="E75" s="1">
        <f t="shared" ca="1" si="4"/>
        <v>-4.4419293779339073</v>
      </c>
      <c r="F75" s="1">
        <f t="shared" ca="1" si="2"/>
        <v>2.8390917796212656</v>
      </c>
    </row>
    <row r="76" spans="3:6" x14ac:dyDescent="0.3">
      <c r="C76" s="1">
        <v>63</v>
      </c>
      <c r="D76" s="7">
        <f t="shared" si="0"/>
        <v>3.9215686274509803E-3</v>
      </c>
      <c r="E76" s="1">
        <f t="shared" ca="1" si="4"/>
        <v>-6.1759914016875701</v>
      </c>
      <c r="F76" s="1">
        <f t="shared" ca="1" si="2"/>
        <v>2.8336622208136513</v>
      </c>
    </row>
    <row r="77" spans="3:6" x14ac:dyDescent="0.3">
      <c r="C77" s="1">
        <v>64</v>
      </c>
      <c r="D77" s="7">
        <f t="shared" si="0"/>
        <v>3.9215686274509803E-3</v>
      </c>
      <c r="E77" s="1">
        <f t="shared" ca="1" si="4"/>
        <v>-3.1865709757898064</v>
      </c>
      <c r="F77" s="1">
        <f t="shared" ca="1" si="2"/>
        <v>2.8430224592484676</v>
      </c>
    </row>
    <row r="78" spans="3:6" x14ac:dyDescent="0.3">
      <c r="C78" s="1">
        <v>65</v>
      </c>
      <c r="D78" s="7">
        <f t="shared" si="0"/>
        <v>3.9215686274509803E-3</v>
      </c>
      <c r="E78" s="1">
        <f t="shared" ca="1" si="4"/>
        <v>-2.6785533262032288</v>
      </c>
      <c r="F78" s="1">
        <f t="shared" ca="1" si="2"/>
        <v>2.8446131242108232</v>
      </c>
    </row>
    <row r="79" spans="3:6" x14ac:dyDescent="0.3">
      <c r="C79" s="1">
        <v>66</v>
      </c>
      <c r="D79" s="7">
        <f t="shared" ref="D79:D113" si="5">$D$10</f>
        <v>3.9215686274509803E-3</v>
      </c>
      <c r="E79" s="1">
        <f t="shared" ca="1" si="4"/>
        <v>-3.6403327220345929</v>
      </c>
      <c r="F79" s="1">
        <f t="shared" ref="F79:F113" ca="1" si="6">$D$8*$D$7+($D$6/SQRT(255))*E79</f>
        <v>2.8416016761091494</v>
      </c>
    </row>
    <row r="80" spans="3:6" x14ac:dyDescent="0.3">
      <c r="C80" s="1">
        <v>67</v>
      </c>
      <c r="D80" s="7">
        <f t="shared" si="5"/>
        <v>3.9215686274509803E-3</v>
      </c>
      <c r="E80" s="1">
        <f t="shared" ca="1" si="4"/>
        <v>-2.7275726496260226</v>
      </c>
      <c r="F80" s="1">
        <f t="shared" ca="1" si="6"/>
        <v>2.8444596387555237</v>
      </c>
    </row>
    <row r="81" spans="3:6" x14ac:dyDescent="0.3">
      <c r="C81" s="1">
        <v>68</v>
      </c>
      <c r="D81" s="7">
        <f t="shared" si="5"/>
        <v>3.9215686274509803E-3</v>
      </c>
      <c r="E81" s="1">
        <f t="shared" ca="1" si="4"/>
        <v>-4.3364648083896773</v>
      </c>
      <c r="F81" s="1">
        <f t="shared" ca="1" si="6"/>
        <v>2.8394220019977525</v>
      </c>
    </row>
    <row r="82" spans="3:6" x14ac:dyDescent="0.3">
      <c r="C82" s="1">
        <v>69</v>
      </c>
      <c r="D82" s="7">
        <f t="shared" si="5"/>
        <v>3.9215686274509803E-3</v>
      </c>
      <c r="E82" s="1">
        <f t="shared" ca="1" si="4"/>
        <v>-3.3614835917334656</v>
      </c>
      <c r="F82" s="1">
        <f t="shared" ca="1" si="6"/>
        <v>2.8424747866038618</v>
      </c>
    </row>
    <row r="83" spans="3:6" x14ac:dyDescent="0.3">
      <c r="C83" s="1">
        <v>70</v>
      </c>
      <c r="D83" s="7">
        <f t="shared" si="5"/>
        <v>3.9215686274509803E-3</v>
      </c>
      <c r="E83" s="1">
        <f t="shared" ca="1" si="4"/>
        <v>-3.9671251693606444</v>
      </c>
      <c r="F83" s="1">
        <f t="shared" ca="1" si="6"/>
        <v>2.8405784492658555</v>
      </c>
    </row>
    <row r="84" spans="3:6" x14ac:dyDescent="0.3">
      <c r="C84" s="1">
        <v>71</v>
      </c>
      <c r="D84" s="7">
        <f t="shared" si="5"/>
        <v>3.9215686274509803E-3</v>
      </c>
      <c r="E84" s="1">
        <f t="shared" ca="1" si="4"/>
        <v>-4.3049647428714017</v>
      </c>
      <c r="F84" s="1">
        <f t="shared" ca="1" si="6"/>
        <v>2.8395206325287443</v>
      </c>
    </row>
    <row r="85" spans="3:6" x14ac:dyDescent="0.3">
      <c r="C85" s="1">
        <v>72</v>
      </c>
      <c r="D85" s="7">
        <f t="shared" si="5"/>
        <v>3.9215686274509803E-3</v>
      </c>
      <c r="E85" s="1">
        <f t="shared" ca="1" si="4"/>
        <v>-3.4517455860907047</v>
      </c>
      <c r="F85" s="1">
        <f t="shared" ca="1" si="6"/>
        <v>2.8421921653367206</v>
      </c>
    </row>
    <row r="86" spans="3:6" x14ac:dyDescent="0.3">
      <c r="C86" s="1">
        <v>73</v>
      </c>
      <c r="D86" s="7">
        <f t="shared" si="5"/>
        <v>3.9215686274509803E-3</v>
      </c>
      <c r="E86" s="1">
        <f t="shared" ca="1" si="4"/>
        <v>-2.8183529868892219</v>
      </c>
      <c r="F86" s="1">
        <f t="shared" ca="1" si="6"/>
        <v>2.8441753944937882</v>
      </c>
    </row>
    <row r="87" spans="3:6" x14ac:dyDescent="0.3">
      <c r="C87" s="1">
        <v>74</v>
      </c>
      <c r="D87" s="7">
        <f t="shared" si="5"/>
        <v>3.9215686274509803E-3</v>
      </c>
      <c r="E87" s="1">
        <f t="shared" ca="1" si="4"/>
        <v>-3.6506857431547282</v>
      </c>
      <c r="F87" s="1">
        <f t="shared" ca="1" si="6"/>
        <v>2.8415692595425917</v>
      </c>
    </row>
    <row r="88" spans="3:6" x14ac:dyDescent="0.3">
      <c r="C88" s="1">
        <v>75</v>
      </c>
      <c r="D88" s="7">
        <f t="shared" si="5"/>
        <v>3.9215686274509803E-3</v>
      </c>
      <c r="E88" s="1">
        <f t="shared" ca="1" si="4"/>
        <v>-4.1469101998625328</v>
      </c>
      <c r="F88" s="1">
        <f t="shared" ca="1" si="6"/>
        <v>2.8400155204994868</v>
      </c>
    </row>
    <row r="89" spans="3:6" x14ac:dyDescent="0.3">
      <c r="C89" s="1">
        <v>76</v>
      </c>
      <c r="D89" s="7">
        <f t="shared" si="5"/>
        <v>3.9215686274509803E-3</v>
      </c>
      <c r="E89" s="1">
        <f t="shared" ca="1" si="4"/>
        <v>-5.1676524885764215</v>
      </c>
      <c r="F89" s="1">
        <f t="shared" ca="1" si="6"/>
        <v>2.8368194524188342</v>
      </c>
    </row>
    <row r="90" spans="3:6" x14ac:dyDescent="0.3">
      <c r="C90" s="1">
        <v>77</v>
      </c>
      <c r="D90" s="7">
        <f t="shared" si="5"/>
        <v>3.9215686274509803E-3</v>
      </c>
      <c r="E90" s="1">
        <f t="shared" ca="1" si="4"/>
        <v>-5.4771545666741037</v>
      </c>
      <c r="F90" s="1">
        <f t="shared" ca="1" si="6"/>
        <v>2.8358503638216037</v>
      </c>
    </row>
    <row r="91" spans="3:6" x14ac:dyDescent="0.3">
      <c r="C91" s="1">
        <v>78</v>
      </c>
      <c r="D91" s="7">
        <f t="shared" si="5"/>
        <v>3.9215686274509803E-3</v>
      </c>
      <c r="E91" s="1">
        <f t="shared" ca="1" si="4"/>
        <v>-4.5306808671193837</v>
      </c>
      <c r="F91" s="1">
        <f t="shared" ca="1" si="6"/>
        <v>2.8388138879292759</v>
      </c>
    </row>
    <row r="92" spans="3:6" x14ac:dyDescent="0.3">
      <c r="C92" s="1">
        <v>79</v>
      </c>
      <c r="D92" s="7">
        <f t="shared" si="5"/>
        <v>3.9215686274509803E-3</v>
      </c>
      <c r="E92" s="1">
        <f t="shared" ca="1" si="4"/>
        <v>-3.0541417929817931</v>
      </c>
      <c r="F92" s="1">
        <f t="shared" ca="1" si="6"/>
        <v>2.8434371111040826</v>
      </c>
    </row>
    <row r="93" spans="3:6" x14ac:dyDescent="0.3">
      <c r="C93" s="1">
        <v>80</v>
      </c>
      <c r="D93" s="7">
        <f t="shared" si="5"/>
        <v>3.9215686274509803E-3</v>
      </c>
      <c r="E93" s="1">
        <f t="shared" ca="1" si="4"/>
        <v>-2.9440029553943363</v>
      </c>
      <c r="F93" s="1">
        <f t="shared" ca="1" si="6"/>
        <v>2.8437819691815283</v>
      </c>
    </row>
    <row r="94" spans="3:6" x14ac:dyDescent="0.3">
      <c r="C94" s="1">
        <v>81</v>
      </c>
      <c r="D94" s="7">
        <f t="shared" si="5"/>
        <v>3.9215686274509803E-3</v>
      </c>
      <c r="E94" s="1">
        <f t="shared" ca="1" si="4"/>
        <v>-2.2752779142942425</v>
      </c>
      <c r="F94" s="1">
        <f t="shared" ca="1" si="6"/>
        <v>2.845875828505497</v>
      </c>
    </row>
    <row r="95" spans="3:6" x14ac:dyDescent="0.3">
      <c r="C95" s="1">
        <v>82</v>
      </c>
      <c r="D95" s="7">
        <f t="shared" si="5"/>
        <v>3.9215686274509803E-3</v>
      </c>
      <c r="E95" s="1">
        <f t="shared" ca="1" si="4"/>
        <v>-4.7705274067212535</v>
      </c>
      <c r="F95" s="1">
        <f t="shared" ca="1" si="6"/>
        <v>2.8380628992831189</v>
      </c>
    </row>
    <row r="96" spans="3:6" x14ac:dyDescent="0.3">
      <c r="C96" s="1">
        <v>83</v>
      </c>
      <c r="D96" s="7">
        <f t="shared" si="5"/>
        <v>3.9215686274509803E-3</v>
      </c>
      <c r="E96" s="1">
        <f t="shared" ca="1" si="4"/>
        <v>-4.8698299545241399</v>
      </c>
      <c r="F96" s="1">
        <f t="shared" ca="1" si="6"/>
        <v>2.8377519709451149</v>
      </c>
    </row>
    <row r="97" spans="3:6" x14ac:dyDescent="0.3">
      <c r="C97" s="1">
        <v>84</v>
      </c>
      <c r="D97" s="7">
        <f t="shared" si="5"/>
        <v>3.9215686274509803E-3</v>
      </c>
      <c r="E97" s="1">
        <f t="shared" ca="1" si="4"/>
        <v>-3.071528013749715</v>
      </c>
      <c r="F97" s="1">
        <f t="shared" ca="1" si="6"/>
        <v>2.8433826727352072</v>
      </c>
    </row>
    <row r="98" spans="3:6" x14ac:dyDescent="0.3">
      <c r="C98" s="1">
        <v>85</v>
      </c>
      <c r="D98" s="7">
        <f t="shared" si="5"/>
        <v>3.9215686274509803E-3</v>
      </c>
      <c r="E98" s="1">
        <f t="shared" ca="1" si="4"/>
        <v>-4.306435555069978</v>
      </c>
      <c r="F98" s="1">
        <f t="shared" ca="1" si="6"/>
        <v>2.8395160272371123</v>
      </c>
    </row>
    <row r="99" spans="3:6" x14ac:dyDescent="0.3">
      <c r="C99" s="1">
        <v>86</v>
      </c>
      <c r="D99" s="7">
        <f t="shared" si="5"/>
        <v>3.9215686274509803E-3</v>
      </c>
      <c r="E99" s="1">
        <f t="shared" ca="1" si="4"/>
        <v>-3.8561082816559855</v>
      </c>
      <c r="F99" s="1">
        <f t="shared" ca="1" si="6"/>
        <v>2.8409260566248622</v>
      </c>
    </row>
    <row r="100" spans="3:6" x14ac:dyDescent="0.3">
      <c r="C100" s="1">
        <v>87</v>
      </c>
      <c r="D100" s="7">
        <f t="shared" si="5"/>
        <v>3.9215686274509803E-3</v>
      </c>
      <c r="E100" s="1">
        <f t="shared" ca="1" si="4"/>
        <v>-4.1033328549092811</v>
      </c>
      <c r="F100" s="1">
        <f t="shared" ca="1" si="6"/>
        <v>2.8401519664592403</v>
      </c>
    </row>
    <row r="101" spans="3:6" x14ac:dyDescent="0.3">
      <c r="C101" s="1">
        <v>88</v>
      </c>
      <c r="D101" s="7">
        <f t="shared" si="5"/>
        <v>3.9215686274509803E-3</v>
      </c>
      <c r="E101" s="1">
        <f t="shared" ca="1" si="4"/>
        <v>-3.4572118598957617</v>
      </c>
      <c r="F101" s="1">
        <f t="shared" ca="1" si="6"/>
        <v>2.8421750497695282</v>
      </c>
    </row>
    <row r="102" spans="3:6" x14ac:dyDescent="0.3">
      <c r="C102" s="1">
        <v>89</v>
      </c>
      <c r="D102" s="7">
        <f t="shared" si="5"/>
        <v>3.9215686274509803E-3</v>
      </c>
      <c r="E102" s="1">
        <f t="shared" ca="1" si="4"/>
        <v>-3.9113447571986688</v>
      </c>
      <c r="F102" s="1">
        <f t="shared" ca="1" si="6"/>
        <v>2.8407531045111685</v>
      </c>
    </row>
    <row r="103" spans="3:6" x14ac:dyDescent="0.3">
      <c r="C103" s="1">
        <v>90</v>
      </c>
      <c r="D103" s="7">
        <f t="shared" si="5"/>
        <v>3.9215686274509803E-3</v>
      </c>
      <c r="E103" s="1">
        <f t="shared" ca="1" si="4"/>
        <v>-5.7215929509446823</v>
      </c>
      <c r="F103" s="1">
        <f t="shared" ca="1" si="6"/>
        <v>2.8350849975520847</v>
      </c>
    </row>
    <row r="104" spans="3:6" x14ac:dyDescent="0.3">
      <c r="C104" s="1">
        <v>91</v>
      </c>
      <c r="D104" s="7">
        <f t="shared" si="5"/>
        <v>3.9215686274509803E-3</v>
      </c>
      <c r="E104" s="1">
        <f t="shared" ca="1" si="4"/>
        <v>-3.9189805721357094</v>
      </c>
      <c r="F104" s="1">
        <f t="shared" ca="1" si="6"/>
        <v>2.8407291958471892</v>
      </c>
    </row>
    <row r="105" spans="3:6" x14ac:dyDescent="0.3">
      <c r="C105" s="1">
        <v>92</v>
      </c>
      <c r="D105" s="7">
        <f t="shared" si="5"/>
        <v>3.9215686274509803E-3</v>
      </c>
      <c r="E105" s="1">
        <f t="shared" ca="1" si="4"/>
        <v>-5.6043497260422956</v>
      </c>
      <c r="F105" s="1">
        <f t="shared" ca="1" si="6"/>
        <v>2.8354521003290798</v>
      </c>
    </row>
    <row r="106" spans="3:6" x14ac:dyDescent="0.3">
      <c r="C106" s="1">
        <v>93</v>
      </c>
      <c r="D106" s="7">
        <f t="shared" si="5"/>
        <v>3.9215686274509803E-3</v>
      </c>
      <c r="E106" s="1">
        <f t="shared" ca="1" si="4"/>
        <v>-4.6388504527244354</v>
      </c>
      <c r="F106" s="1">
        <f t="shared" ca="1" si="6"/>
        <v>2.8384751958189631</v>
      </c>
    </row>
    <row r="107" spans="3:6" x14ac:dyDescent="0.3">
      <c r="C107" s="1">
        <v>94</v>
      </c>
      <c r="D107" s="7">
        <f t="shared" si="5"/>
        <v>3.9215686274509803E-3</v>
      </c>
      <c r="E107" s="1">
        <f t="shared" ca="1" si="4"/>
        <v>-5.3060338909081377</v>
      </c>
      <c r="F107" s="1">
        <f t="shared" ca="1" si="6"/>
        <v>2.8363861634409617</v>
      </c>
    </row>
    <row r="108" spans="3:6" x14ac:dyDescent="0.3">
      <c r="C108" s="1">
        <v>95</v>
      </c>
      <c r="D108" s="7">
        <f t="shared" si="5"/>
        <v>3.9215686274509803E-3</v>
      </c>
      <c r="E108" s="1">
        <f t="shared" ref="E108:E113" ca="1" si="7">E107+_xlfn.NORM.S.INV(RAND())</f>
        <v>-6.1750489079573789</v>
      </c>
      <c r="F108" s="1">
        <f t="shared" ca="1" si="6"/>
        <v>2.8336651718759915</v>
      </c>
    </row>
    <row r="109" spans="3:6" x14ac:dyDescent="0.3">
      <c r="C109" s="1">
        <v>96</v>
      </c>
      <c r="D109" s="7">
        <f t="shared" si="5"/>
        <v>3.9215686274509803E-3</v>
      </c>
      <c r="E109" s="1">
        <f t="shared" ca="1" si="7"/>
        <v>-6.6967544308863598</v>
      </c>
      <c r="F109" s="1">
        <f t="shared" ca="1" si="6"/>
        <v>2.8320316485197345</v>
      </c>
    </row>
    <row r="110" spans="3:6" x14ac:dyDescent="0.3">
      <c r="C110" s="1">
        <v>97</v>
      </c>
      <c r="D110" s="7">
        <f t="shared" si="5"/>
        <v>3.9215686274509803E-3</v>
      </c>
      <c r="E110" s="1">
        <f t="shared" ca="1" si="7"/>
        <v>-5.6958921357653907</v>
      </c>
      <c r="F110" s="1">
        <f t="shared" ca="1" si="6"/>
        <v>2.8351654699259146</v>
      </c>
    </row>
    <row r="111" spans="3:6" x14ac:dyDescent="0.3">
      <c r="C111" s="1">
        <v>98</v>
      </c>
      <c r="D111" s="7">
        <f t="shared" si="5"/>
        <v>3.9215686274509803E-3</v>
      </c>
      <c r="E111" s="1">
        <f t="shared" ca="1" si="7"/>
        <v>-5.9760282913113896</v>
      </c>
      <c r="F111" s="1">
        <f t="shared" ca="1" si="6"/>
        <v>2.8342883295988437</v>
      </c>
    </row>
    <row r="112" spans="3:6" x14ac:dyDescent="0.3">
      <c r="C112" s="1">
        <v>99</v>
      </c>
      <c r="D112" s="7">
        <f t="shared" si="5"/>
        <v>3.9215686274509803E-3</v>
      </c>
      <c r="E112" s="1">
        <f t="shared" ca="1" si="7"/>
        <v>-8.6343370147188949</v>
      </c>
      <c r="F112" s="1">
        <f t="shared" ca="1" si="6"/>
        <v>2.8259648421198373</v>
      </c>
    </row>
    <row r="113" spans="3:6" x14ac:dyDescent="0.3">
      <c r="C113" s="1">
        <v>100</v>
      </c>
      <c r="D113" s="7">
        <f t="shared" si="5"/>
        <v>3.9215686274509803E-3</v>
      </c>
      <c r="E113" s="1">
        <f t="shared" ca="1" si="7"/>
        <v>-8.5513452573062327</v>
      </c>
      <c r="F113" s="1">
        <f t="shared" ca="1" si="6"/>
        <v>2.8262246993920956</v>
      </c>
    </row>
  </sheetData>
  <mergeCells count="1">
    <mergeCell ref="B1:C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2019-06-28T16:51:49Z</dcterms:created>
  <dcterms:modified xsi:type="dcterms:W3CDTF">2020-03-07T20:39:57Z</dcterms:modified>
</cp:coreProperties>
</file>