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reaking Down Finance\CFA spreadsheets\Vasicek Model\"/>
    </mc:Choice>
  </mc:AlternateContent>
  <bookViews>
    <workbookView xWindow="576" yWindow="384" windowWidth="16932" windowHeight="8484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14" i="1" l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C14" i="1"/>
  <c r="G13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10" i="1" l="1"/>
  <c r="F14" i="1" l="1"/>
  <c r="G14" i="1" l="1"/>
  <c r="F15" i="1" l="1"/>
  <c r="G15" i="1" l="1"/>
  <c r="F16" i="1" s="1"/>
  <c r="G16" i="1" l="1"/>
  <c r="F17" i="1" s="1"/>
  <c r="G17" i="1" l="1"/>
  <c r="F18" i="1" s="1"/>
  <c r="G18" i="1" l="1"/>
  <c r="F19" i="1" s="1"/>
  <c r="G19" i="1" l="1"/>
  <c r="F20" i="1" s="1"/>
  <c r="G20" i="1" l="1"/>
  <c r="F21" i="1" s="1"/>
  <c r="G21" i="1" l="1"/>
  <c r="F22" i="1" s="1"/>
  <c r="G22" i="1" l="1"/>
  <c r="F23" i="1" s="1"/>
  <c r="G23" i="1" l="1"/>
  <c r="F24" i="1" s="1"/>
  <c r="G24" i="1" l="1"/>
  <c r="F25" i="1" s="1"/>
  <c r="G25" i="1" l="1"/>
  <c r="F26" i="1" s="1"/>
  <c r="G26" i="1" l="1"/>
  <c r="F27" i="1" s="1"/>
  <c r="G27" i="1" l="1"/>
  <c r="F28" i="1" s="1"/>
  <c r="G28" i="1" l="1"/>
  <c r="F29" i="1" s="1"/>
  <c r="G29" i="1" l="1"/>
  <c r="F30" i="1" s="1"/>
  <c r="G30" i="1" l="1"/>
  <c r="F31" i="1" s="1"/>
  <c r="G31" i="1" l="1"/>
  <c r="F32" i="1" s="1"/>
  <c r="G32" i="1" l="1"/>
  <c r="F33" i="1" s="1"/>
  <c r="G33" i="1" l="1"/>
  <c r="F34" i="1" s="1"/>
  <c r="G34" i="1" l="1"/>
  <c r="F35" i="1" s="1"/>
  <c r="G35" i="1" l="1"/>
  <c r="F36" i="1" s="1"/>
  <c r="G36" i="1" l="1"/>
  <c r="F37" i="1" s="1"/>
  <c r="G37" i="1" l="1"/>
  <c r="F38" i="1" s="1"/>
  <c r="G38" i="1" l="1"/>
  <c r="F39" i="1" s="1"/>
  <c r="G39" i="1" l="1"/>
  <c r="F40" i="1" s="1"/>
  <c r="G40" i="1" l="1"/>
  <c r="F41" i="1" s="1"/>
  <c r="G41" i="1" l="1"/>
  <c r="F42" i="1" s="1"/>
  <c r="G42" i="1" l="1"/>
  <c r="F43" i="1" s="1"/>
  <c r="G43" i="1" l="1"/>
  <c r="F44" i="1" s="1"/>
  <c r="G44" i="1" l="1"/>
  <c r="F45" i="1" s="1"/>
  <c r="G45" i="1" l="1"/>
  <c r="F46" i="1" s="1"/>
  <c r="G46" i="1" l="1"/>
  <c r="F47" i="1" s="1"/>
  <c r="G47" i="1" l="1"/>
  <c r="F48" i="1" s="1"/>
  <c r="G48" i="1" l="1"/>
  <c r="F49" i="1" s="1"/>
  <c r="G49" i="1" l="1"/>
  <c r="F50" i="1" s="1"/>
  <c r="G50" i="1" l="1"/>
  <c r="F51" i="1" s="1"/>
  <c r="G51" i="1" l="1"/>
  <c r="F52" i="1" s="1"/>
  <c r="G52" i="1" l="1"/>
  <c r="F53" i="1" s="1"/>
  <c r="G53" i="1" l="1"/>
  <c r="F54" i="1" s="1"/>
  <c r="G54" i="1" l="1"/>
  <c r="F55" i="1" s="1"/>
  <c r="G55" i="1" l="1"/>
  <c r="F56" i="1" s="1"/>
  <c r="G56" i="1" l="1"/>
  <c r="F57" i="1" s="1"/>
  <c r="G57" i="1" l="1"/>
  <c r="F58" i="1" s="1"/>
  <c r="G58" i="1" l="1"/>
  <c r="F59" i="1" s="1"/>
  <c r="G59" i="1" l="1"/>
  <c r="F60" i="1" s="1"/>
  <c r="G60" i="1" l="1"/>
  <c r="F61" i="1" s="1"/>
  <c r="G61" i="1" l="1"/>
  <c r="F62" i="1" s="1"/>
  <c r="G62" i="1" l="1"/>
  <c r="F63" i="1" s="1"/>
  <c r="G63" i="1" l="1"/>
  <c r="F64" i="1" s="1"/>
  <c r="G64" i="1" l="1"/>
  <c r="F65" i="1" s="1"/>
  <c r="G65" i="1" l="1"/>
  <c r="F66" i="1" s="1"/>
  <c r="G66" i="1" l="1"/>
  <c r="F67" i="1" s="1"/>
  <c r="G67" i="1" l="1"/>
  <c r="F68" i="1" s="1"/>
  <c r="G68" i="1" l="1"/>
  <c r="F69" i="1" s="1"/>
  <c r="G69" i="1" l="1"/>
  <c r="F70" i="1" s="1"/>
  <c r="G70" i="1" l="1"/>
  <c r="F71" i="1" s="1"/>
  <c r="G71" i="1" l="1"/>
  <c r="F72" i="1" s="1"/>
  <c r="G72" i="1" l="1"/>
  <c r="F73" i="1" s="1"/>
  <c r="G73" i="1" l="1"/>
  <c r="F74" i="1" s="1"/>
  <c r="G74" i="1" l="1"/>
  <c r="F75" i="1" s="1"/>
  <c r="G75" i="1" l="1"/>
  <c r="F76" i="1" s="1"/>
  <c r="G76" i="1" l="1"/>
  <c r="F77" i="1" s="1"/>
  <c r="G77" i="1" l="1"/>
  <c r="F78" i="1" s="1"/>
  <c r="G78" i="1" l="1"/>
  <c r="F79" i="1" s="1"/>
  <c r="G79" i="1" l="1"/>
  <c r="F80" i="1" s="1"/>
  <c r="G80" i="1" l="1"/>
  <c r="F81" i="1" s="1"/>
  <c r="G81" i="1" l="1"/>
  <c r="F82" i="1" s="1"/>
  <c r="G82" i="1" l="1"/>
  <c r="F83" i="1" s="1"/>
  <c r="G83" i="1" l="1"/>
  <c r="F84" i="1" s="1"/>
  <c r="G84" i="1" l="1"/>
  <c r="F85" i="1" s="1"/>
  <c r="G85" i="1" l="1"/>
  <c r="F86" i="1" s="1"/>
  <c r="G86" i="1" l="1"/>
  <c r="F87" i="1" s="1"/>
  <c r="G87" i="1" l="1"/>
  <c r="F88" i="1" s="1"/>
  <c r="G88" i="1" l="1"/>
  <c r="F89" i="1" s="1"/>
  <c r="G89" i="1" l="1"/>
  <c r="F90" i="1" s="1"/>
  <c r="G90" i="1" l="1"/>
  <c r="F91" i="1" s="1"/>
  <c r="G91" i="1" l="1"/>
  <c r="F92" i="1" s="1"/>
  <c r="G92" i="1" l="1"/>
  <c r="F93" i="1" s="1"/>
  <c r="G93" i="1" l="1"/>
  <c r="F94" i="1" s="1"/>
  <c r="G94" i="1" l="1"/>
  <c r="F95" i="1" s="1"/>
  <c r="G95" i="1" l="1"/>
  <c r="F96" i="1" s="1"/>
  <c r="G96" i="1" l="1"/>
  <c r="F97" i="1" s="1"/>
  <c r="G97" i="1" l="1"/>
  <c r="F98" i="1" s="1"/>
  <c r="G98" i="1" l="1"/>
  <c r="F99" i="1" s="1"/>
  <c r="G99" i="1" l="1"/>
  <c r="F100" i="1" s="1"/>
  <c r="G100" i="1" l="1"/>
  <c r="F101" i="1" s="1"/>
  <c r="G101" i="1" l="1"/>
  <c r="F102" i="1" s="1"/>
  <c r="G102" i="1" l="1"/>
  <c r="F103" i="1" s="1"/>
  <c r="G103" i="1" l="1"/>
  <c r="F104" i="1" s="1"/>
  <c r="G104" i="1" l="1"/>
  <c r="F105" i="1" s="1"/>
  <c r="G105" i="1" l="1"/>
  <c r="F106" i="1" s="1"/>
  <c r="G106" i="1" l="1"/>
  <c r="F107" i="1" s="1"/>
  <c r="G107" i="1" l="1"/>
  <c r="F108" i="1" s="1"/>
  <c r="G108" i="1" l="1"/>
  <c r="F109" i="1" s="1"/>
  <c r="G109" i="1" l="1"/>
  <c r="F110" i="1" s="1"/>
  <c r="G110" i="1" l="1"/>
  <c r="F111" i="1" s="1"/>
  <c r="G111" i="1" l="1"/>
  <c r="F112" i="1" s="1"/>
  <c r="G112" i="1" l="1"/>
  <c r="F113" i="1" s="1"/>
  <c r="G113" i="1" l="1"/>
  <c r="F114" i="1" s="1"/>
  <c r="G114" i="1" l="1"/>
  <c r="F115" i="1" s="1"/>
  <c r="G115" i="1" l="1"/>
  <c r="F116" i="1" s="1"/>
  <c r="G116" i="1" l="1"/>
  <c r="F117" i="1" s="1"/>
  <c r="G117" i="1" l="1"/>
  <c r="F118" i="1" s="1"/>
  <c r="G118" i="1" l="1"/>
  <c r="F119" i="1" s="1"/>
  <c r="G119" i="1" l="1"/>
  <c r="F120" i="1" s="1"/>
  <c r="G120" i="1" l="1"/>
  <c r="F121" i="1" s="1"/>
  <c r="G121" i="1" l="1"/>
  <c r="F122" i="1" s="1"/>
  <c r="G122" i="1" l="1"/>
  <c r="F123" i="1" s="1"/>
  <c r="G123" i="1" l="1"/>
  <c r="F124" i="1" s="1"/>
  <c r="G124" i="1" l="1"/>
  <c r="F125" i="1" s="1"/>
  <c r="G125" i="1" l="1"/>
  <c r="F126" i="1" s="1"/>
  <c r="G126" i="1" l="1"/>
  <c r="F127" i="1" s="1"/>
  <c r="G127" i="1" l="1"/>
  <c r="F128" i="1" s="1"/>
  <c r="G128" i="1" l="1"/>
  <c r="F129" i="1" s="1"/>
  <c r="G129" i="1" l="1"/>
  <c r="F130" i="1" s="1"/>
  <c r="G130" i="1" l="1"/>
  <c r="F131" i="1" s="1"/>
  <c r="G131" i="1" l="1"/>
  <c r="F132" i="1" s="1"/>
  <c r="G132" i="1" l="1"/>
  <c r="F133" i="1" s="1"/>
  <c r="G133" i="1" l="1"/>
  <c r="F134" i="1" s="1"/>
  <c r="G134" i="1" l="1"/>
  <c r="F135" i="1" s="1"/>
  <c r="G135" i="1" l="1"/>
  <c r="F136" i="1" s="1"/>
  <c r="G136" i="1" l="1"/>
  <c r="F137" i="1" s="1"/>
  <c r="G137" i="1" l="1"/>
  <c r="F138" i="1" s="1"/>
  <c r="G138" i="1" l="1"/>
  <c r="F139" i="1" s="1"/>
  <c r="G139" i="1" l="1"/>
  <c r="F140" i="1" s="1"/>
  <c r="G140" i="1" l="1"/>
  <c r="F141" i="1" s="1"/>
  <c r="G141" i="1" l="1"/>
  <c r="F142" i="1" s="1"/>
  <c r="G142" i="1" l="1"/>
  <c r="F143" i="1" s="1"/>
  <c r="G143" i="1" l="1"/>
  <c r="F144" i="1" s="1"/>
  <c r="G144" i="1" l="1"/>
  <c r="F145" i="1" s="1"/>
  <c r="G145" i="1" l="1"/>
  <c r="F146" i="1" s="1"/>
  <c r="G146" i="1" l="1"/>
  <c r="F147" i="1" s="1"/>
  <c r="G147" i="1" l="1"/>
  <c r="F148" i="1" s="1"/>
  <c r="G148" i="1" l="1"/>
  <c r="F149" i="1" s="1"/>
  <c r="G149" i="1" l="1"/>
  <c r="F150" i="1" s="1"/>
  <c r="G150" i="1" l="1"/>
  <c r="F151" i="1" s="1"/>
  <c r="G151" i="1" l="1"/>
  <c r="F152" i="1" s="1"/>
  <c r="G152" i="1" l="1"/>
  <c r="F153" i="1" s="1"/>
  <c r="G153" i="1" l="1"/>
  <c r="F154" i="1" s="1"/>
  <c r="G154" i="1" l="1"/>
  <c r="F155" i="1" s="1"/>
  <c r="G155" i="1" l="1"/>
  <c r="F156" i="1" s="1"/>
  <c r="G156" i="1" l="1"/>
  <c r="F157" i="1" s="1"/>
  <c r="G157" i="1" l="1"/>
  <c r="F158" i="1" s="1"/>
  <c r="G158" i="1" l="1"/>
  <c r="F159" i="1" s="1"/>
  <c r="G159" i="1" l="1"/>
  <c r="F160" i="1" s="1"/>
  <c r="G160" i="1" l="1"/>
  <c r="F161" i="1" s="1"/>
  <c r="G161" i="1" l="1"/>
  <c r="F162" i="1" s="1"/>
  <c r="G162" i="1" l="1"/>
  <c r="F163" i="1" s="1"/>
  <c r="G163" i="1" l="1"/>
  <c r="F164" i="1" s="1"/>
  <c r="G164" i="1" l="1"/>
  <c r="F165" i="1" s="1"/>
  <c r="G165" i="1" l="1"/>
  <c r="F166" i="1" s="1"/>
  <c r="G166" i="1" l="1"/>
  <c r="F167" i="1" s="1"/>
  <c r="G167" i="1" l="1"/>
  <c r="F168" i="1" s="1"/>
  <c r="G168" i="1" l="1"/>
  <c r="F169" i="1" s="1"/>
  <c r="G169" i="1" l="1"/>
  <c r="F170" i="1" s="1"/>
  <c r="G170" i="1" l="1"/>
  <c r="F171" i="1" s="1"/>
  <c r="G171" i="1" l="1"/>
  <c r="F172" i="1" s="1"/>
  <c r="G172" i="1" l="1"/>
  <c r="F173" i="1" s="1"/>
  <c r="G173" i="1" l="1"/>
  <c r="F174" i="1" s="1"/>
  <c r="G174" i="1" l="1"/>
  <c r="F175" i="1" s="1"/>
  <c r="G175" i="1" l="1"/>
  <c r="F176" i="1" s="1"/>
  <c r="G176" i="1" l="1"/>
  <c r="F177" i="1" s="1"/>
  <c r="G177" i="1" l="1"/>
  <c r="F178" i="1" s="1"/>
  <c r="G178" i="1" l="1"/>
  <c r="F179" i="1" s="1"/>
  <c r="G179" i="1" l="1"/>
  <c r="F180" i="1" s="1"/>
  <c r="G180" i="1" l="1"/>
  <c r="F181" i="1" s="1"/>
  <c r="G181" i="1" l="1"/>
  <c r="F182" i="1" s="1"/>
  <c r="G182" i="1" l="1"/>
  <c r="F183" i="1" s="1"/>
  <c r="G183" i="1" l="1"/>
  <c r="F184" i="1" s="1"/>
  <c r="G184" i="1" l="1"/>
  <c r="F185" i="1" s="1"/>
  <c r="G185" i="1" l="1"/>
  <c r="F186" i="1" s="1"/>
  <c r="G186" i="1" l="1"/>
  <c r="F187" i="1" s="1"/>
  <c r="G187" i="1" l="1"/>
  <c r="F188" i="1" s="1"/>
  <c r="G188" i="1" l="1"/>
  <c r="F189" i="1" s="1"/>
  <c r="G189" i="1" l="1"/>
  <c r="F190" i="1" s="1"/>
  <c r="G190" i="1" l="1"/>
  <c r="F191" i="1" s="1"/>
  <c r="G191" i="1" l="1"/>
  <c r="F192" i="1" s="1"/>
  <c r="G192" i="1" l="1"/>
  <c r="F193" i="1" s="1"/>
  <c r="G193" i="1" l="1"/>
  <c r="F194" i="1" s="1"/>
  <c r="G194" i="1" l="1"/>
  <c r="F195" i="1" s="1"/>
  <c r="G195" i="1" l="1"/>
  <c r="F196" i="1" s="1"/>
  <c r="G196" i="1" l="1"/>
  <c r="F197" i="1" s="1"/>
  <c r="G197" i="1" l="1"/>
  <c r="F198" i="1" s="1"/>
  <c r="G198" i="1" l="1"/>
  <c r="F199" i="1" s="1"/>
  <c r="G199" i="1" l="1"/>
  <c r="F200" i="1" s="1"/>
  <c r="G200" i="1" l="1"/>
  <c r="F201" i="1" s="1"/>
  <c r="G201" i="1" l="1"/>
  <c r="F202" i="1" s="1"/>
  <c r="G202" i="1" l="1"/>
  <c r="F203" i="1" s="1"/>
  <c r="G203" i="1" l="1"/>
  <c r="F204" i="1" s="1"/>
  <c r="G204" i="1" l="1"/>
  <c r="F205" i="1" s="1"/>
  <c r="G205" i="1" l="1"/>
  <c r="F206" i="1" s="1"/>
  <c r="G206" i="1" l="1"/>
  <c r="F207" i="1" s="1"/>
  <c r="G207" i="1" l="1"/>
  <c r="F208" i="1" s="1"/>
  <c r="G208" i="1" l="1"/>
  <c r="F209" i="1" s="1"/>
  <c r="G209" i="1" l="1"/>
  <c r="F210" i="1" s="1"/>
  <c r="G210" i="1" l="1"/>
  <c r="F211" i="1" s="1"/>
  <c r="G211" i="1" l="1"/>
  <c r="F212" i="1" s="1"/>
  <c r="G212" i="1" l="1"/>
  <c r="F213" i="1" s="1"/>
  <c r="G213" i="1" l="1"/>
  <c r="F214" i="1" s="1"/>
  <c r="G214" i="1" l="1"/>
  <c r="F215" i="1" s="1"/>
  <c r="G215" i="1" l="1"/>
  <c r="F216" i="1" s="1"/>
  <c r="G216" i="1" l="1"/>
  <c r="F217" i="1" s="1"/>
  <c r="G217" i="1" l="1"/>
  <c r="F218" i="1" s="1"/>
  <c r="G218" i="1" l="1"/>
  <c r="F219" i="1" s="1"/>
  <c r="G219" i="1" l="1"/>
  <c r="F220" i="1" s="1"/>
  <c r="G220" i="1" l="1"/>
  <c r="F221" i="1" s="1"/>
  <c r="G221" i="1" l="1"/>
  <c r="F222" i="1" s="1"/>
  <c r="G222" i="1" l="1"/>
  <c r="F223" i="1" s="1"/>
  <c r="G223" i="1" l="1"/>
  <c r="F224" i="1" s="1"/>
  <c r="G224" i="1" l="1"/>
  <c r="F225" i="1" s="1"/>
  <c r="G225" i="1" l="1"/>
  <c r="F226" i="1" s="1"/>
  <c r="G226" i="1" l="1"/>
  <c r="F227" i="1" s="1"/>
  <c r="G227" i="1" l="1"/>
  <c r="F228" i="1" s="1"/>
  <c r="G228" i="1" l="1"/>
  <c r="F229" i="1" s="1"/>
  <c r="G229" i="1" l="1"/>
  <c r="F230" i="1" s="1"/>
  <c r="G230" i="1" l="1"/>
  <c r="F231" i="1" s="1"/>
  <c r="G231" i="1" l="1"/>
  <c r="F232" i="1" s="1"/>
  <c r="G232" i="1" l="1"/>
  <c r="F233" i="1" s="1"/>
  <c r="G233" i="1" l="1"/>
  <c r="F234" i="1" s="1"/>
  <c r="G234" i="1" l="1"/>
  <c r="F235" i="1" s="1"/>
  <c r="G235" i="1" l="1"/>
  <c r="F236" i="1" s="1"/>
  <c r="G236" i="1" l="1"/>
  <c r="F237" i="1" s="1"/>
  <c r="G237" i="1" l="1"/>
  <c r="F238" i="1" s="1"/>
  <c r="G238" i="1" l="1"/>
  <c r="F239" i="1" s="1"/>
  <c r="G239" i="1" l="1"/>
  <c r="F240" i="1" s="1"/>
  <c r="G240" i="1" l="1"/>
  <c r="F241" i="1" s="1"/>
  <c r="G241" i="1" l="1"/>
  <c r="F242" i="1" s="1"/>
  <c r="G242" i="1" l="1"/>
  <c r="F243" i="1" s="1"/>
  <c r="G243" i="1" l="1"/>
  <c r="F244" i="1" s="1"/>
  <c r="G244" i="1" l="1"/>
  <c r="F245" i="1" s="1"/>
  <c r="G245" i="1" l="1"/>
  <c r="F246" i="1" s="1"/>
  <c r="G246" i="1" l="1"/>
  <c r="F247" i="1" s="1"/>
  <c r="G247" i="1" l="1"/>
  <c r="F248" i="1" s="1"/>
  <c r="G248" i="1" l="1"/>
  <c r="F249" i="1" s="1"/>
  <c r="G249" i="1" l="1"/>
  <c r="F250" i="1" s="1"/>
  <c r="G250" i="1" l="1"/>
  <c r="F251" i="1" s="1"/>
  <c r="G251" i="1" l="1"/>
  <c r="F252" i="1" s="1"/>
  <c r="G252" i="1" l="1"/>
  <c r="F253" i="1" s="1"/>
  <c r="G253" i="1" l="1"/>
  <c r="F254" i="1" s="1"/>
  <c r="G254" i="1" l="1"/>
  <c r="F255" i="1" s="1"/>
  <c r="G255" i="1" l="1"/>
  <c r="F256" i="1" s="1"/>
  <c r="G256" i="1" l="1"/>
  <c r="F257" i="1" s="1"/>
  <c r="G257" i="1" l="1"/>
  <c r="F258" i="1" s="1"/>
  <c r="G258" i="1" l="1"/>
  <c r="F259" i="1" s="1"/>
  <c r="G259" i="1" l="1"/>
  <c r="F260" i="1" s="1"/>
  <c r="G260" i="1" l="1"/>
  <c r="F261" i="1" s="1"/>
  <c r="G261" i="1" l="1"/>
  <c r="F262" i="1" s="1"/>
  <c r="G262" i="1" l="1"/>
  <c r="F263" i="1" s="1"/>
  <c r="G263" i="1" l="1"/>
  <c r="F264" i="1" s="1"/>
  <c r="G264" i="1" l="1"/>
  <c r="F265" i="1" s="1"/>
  <c r="G265" i="1" l="1"/>
  <c r="F266" i="1" s="1"/>
  <c r="G266" i="1" l="1"/>
  <c r="F267" i="1" s="1"/>
  <c r="G267" i="1" l="1"/>
  <c r="F268" i="1" s="1"/>
  <c r="G268" i="1" l="1"/>
  <c r="F269" i="1" s="1"/>
  <c r="G269" i="1" l="1"/>
  <c r="F270" i="1" s="1"/>
  <c r="G270" i="1" l="1"/>
  <c r="F271" i="1" s="1"/>
  <c r="G271" i="1" l="1"/>
  <c r="F272" i="1" s="1"/>
  <c r="G272" i="1" l="1"/>
  <c r="F273" i="1" s="1"/>
  <c r="G273" i="1" l="1"/>
  <c r="F274" i="1" s="1"/>
  <c r="G274" i="1" l="1"/>
  <c r="F275" i="1" s="1"/>
  <c r="G275" i="1" l="1"/>
  <c r="F276" i="1" s="1"/>
  <c r="G276" i="1" l="1"/>
  <c r="F277" i="1" s="1"/>
  <c r="G277" i="1" l="1"/>
  <c r="F278" i="1" s="1"/>
  <c r="G278" i="1" l="1"/>
  <c r="F279" i="1" s="1"/>
  <c r="G279" i="1" l="1"/>
  <c r="F280" i="1" s="1"/>
  <c r="G280" i="1" l="1"/>
  <c r="F281" i="1" s="1"/>
  <c r="G281" i="1" l="1"/>
  <c r="F282" i="1" s="1"/>
  <c r="G282" i="1" l="1"/>
  <c r="F283" i="1" s="1"/>
  <c r="G283" i="1" l="1"/>
  <c r="F284" i="1" s="1"/>
  <c r="G284" i="1" l="1"/>
  <c r="F285" i="1" s="1"/>
  <c r="G285" i="1" l="1"/>
  <c r="F286" i="1" s="1"/>
  <c r="G286" i="1" l="1"/>
  <c r="F287" i="1" s="1"/>
  <c r="G287" i="1" l="1"/>
  <c r="F288" i="1" s="1"/>
  <c r="G288" i="1" l="1"/>
  <c r="F289" i="1" s="1"/>
  <c r="G289" i="1" l="1"/>
  <c r="F290" i="1" s="1"/>
  <c r="G290" i="1" l="1"/>
  <c r="F291" i="1" s="1"/>
  <c r="G291" i="1" l="1"/>
  <c r="F292" i="1" s="1"/>
  <c r="G292" i="1" l="1"/>
  <c r="F293" i="1" s="1"/>
  <c r="G293" i="1" l="1"/>
  <c r="F294" i="1" s="1"/>
  <c r="G294" i="1" l="1"/>
  <c r="F295" i="1" s="1"/>
  <c r="G295" i="1" l="1"/>
  <c r="F296" i="1" s="1"/>
  <c r="G296" i="1" l="1"/>
  <c r="F297" i="1" s="1"/>
  <c r="G297" i="1" l="1"/>
  <c r="F298" i="1" s="1"/>
  <c r="G298" i="1" l="1"/>
  <c r="F299" i="1" s="1"/>
  <c r="G299" i="1" l="1"/>
  <c r="F300" i="1" s="1"/>
  <c r="G300" i="1" l="1"/>
  <c r="F301" i="1" s="1"/>
  <c r="G301" i="1" l="1"/>
  <c r="F302" i="1" s="1"/>
  <c r="G302" i="1" l="1"/>
  <c r="F303" i="1" s="1"/>
  <c r="G303" i="1" l="1"/>
  <c r="F304" i="1" s="1"/>
  <c r="G304" i="1" l="1"/>
  <c r="F305" i="1" s="1"/>
  <c r="G305" i="1" l="1"/>
  <c r="F306" i="1" s="1"/>
  <c r="G306" i="1" l="1"/>
  <c r="F307" i="1" s="1"/>
  <c r="G307" i="1" l="1"/>
  <c r="F308" i="1" s="1"/>
  <c r="G308" i="1" l="1"/>
  <c r="F309" i="1" s="1"/>
  <c r="G309" i="1" l="1"/>
  <c r="F310" i="1" s="1"/>
  <c r="G310" i="1" l="1"/>
  <c r="F311" i="1" s="1"/>
  <c r="G311" i="1" l="1"/>
  <c r="F312" i="1" s="1"/>
  <c r="G312" i="1" l="1"/>
  <c r="F313" i="1" s="1"/>
  <c r="G313" i="1" l="1"/>
  <c r="F314" i="1" s="1"/>
  <c r="G314" i="1" l="1"/>
  <c r="F315" i="1" s="1"/>
  <c r="G315" i="1" l="1"/>
  <c r="F316" i="1" s="1"/>
  <c r="G316" i="1" l="1"/>
  <c r="F317" i="1" s="1"/>
  <c r="G317" i="1" l="1"/>
  <c r="F318" i="1" s="1"/>
  <c r="G318" i="1" l="1"/>
  <c r="F319" i="1" s="1"/>
  <c r="G319" i="1" l="1"/>
  <c r="F320" i="1" s="1"/>
  <c r="G320" i="1" l="1"/>
  <c r="F321" i="1" s="1"/>
  <c r="G321" i="1" l="1"/>
  <c r="F322" i="1" s="1"/>
  <c r="G322" i="1" l="1"/>
  <c r="F323" i="1" s="1"/>
  <c r="G323" i="1" l="1"/>
  <c r="F324" i="1" s="1"/>
  <c r="G324" i="1" l="1"/>
  <c r="F325" i="1" s="1"/>
  <c r="G325" i="1" l="1"/>
  <c r="F326" i="1" s="1"/>
  <c r="G326" i="1" l="1"/>
  <c r="F327" i="1" s="1"/>
  <c r="G327" i="1" l="1"/>
  <c r="F328" i="1" s="1"/>
  <c r="G328" i="1" l="1"/>
  <c r="F329" i="1" s="1"/>
  <c r="G329" i="1" l="1"/>
  <c r="F330" i="1" s="1"/>
  <c r="G330" i="1" l="1"/>
  <c r="F331" i="1" s="1"/>
  <c r="G331" i="1" l="1"/>
  <c r="F332" i="1" s="1"/>
  <c r="G332" i="1" l="1"/>
  <c r="F333" i="1" s="1"/>
  <c r="G333" i="1" l="1"/>
  <c r="F334" i="1" s="1"/>
  <c r="G334" i="1" l="1"/>
  <c r="F335" i="1" s="1"/>
  <c r="G335" i="1" l="1"/>
  <c r="F336" i="1" s="1"/>
  <c r="G336" i="1" l="1"/>
  <c r="F337" i="1" s="1"/>
  <c r="G337" i="1" l="1"/>
  <c r="F338" i="1" s="1"/>
  <c r="G338" i="1" l="1"/>
  <c r="F339" i="1" s="1"/>
  <c r="G339" i="1" l="1"/>
  <c r="F340" i="1" s="1"/>
  <c r="G340" i="1" l="1"/>
  <c r="F341" i="1" s="1"/>
  <c r="G341" i="1" l="1"/>
  <c r="F342" i="1" s="1"/>
  <c r="G342" i="1" l="1"/>
  <c r="F343" i="1" s="1"/>
  <c r="G343" i="1" l="1"/>
  <c r="F344" i="1" s="1"/>
  <c r="G344" i="1" l="1"/>
  <c r="F345" i="1" s="1"/>
  <c r="G345" i="1" l="1"/>
  <c r="F346" i="1" s="1"/>
  <c r="G346" i="1" l="1"/>
  <c r="F347" i="1" s="1"/>
  <c r="G347" i="1" l="1"/>
  <c r="F348" i="1" s="1"/>
  <c r="G348" i="1" l="1"/>
  <c r="F349" i="1" s="1"/>
  <c r="G349" i="1" l="1"/>
  <c r="F350" i="1" s="1"/>
  <c r="G350" i="1" l="1"/>
  <c r="F351" i="1" s="1"/>
  <c r="G351" i="1" l="1"/>
  <c r="F352" i="1" s="1"/>
  <c r="G352" i="1" l="1"/>
  <c r="F353" i="1" s="1"/>
  <c r="G353" i="1" l="1"/>
  <c r="F354" i="1" s="1"/>
  <c r="G354" i="1" l="1"/>
  <c r="F355" i="1" s="1"/>
  <c r="G355" i="1" l="1"/>
  <c r="F356" i="1" s="1"/>
  <c r="G356" i="1" l="1"/>
  <c r="F357" i="1" s="1"/>
  <c r="G357" i="1" l="1"/>
  <c r="F358" i="1" s="1"/>
  <c r="G358" i="1" l="1"/>
  <c r="F359" i="1" s="1"/>
  <c r="G359" i="1" l="1"/>
  <c r="F360" i="1" s="1"/>
  <c r="G360" i="1" l="1"/>
  <c r="F361" i="1" s="1"/>
  <c r="G361" i="1" l="1"/>
  <c r="F362" i="1" s="1"/>
  <c r="G362" i="1" l="1"/>
  <c r="F363" i="1" s="1"/>
  <c r="G363" i="1" l="1"/>
  <c r="F364" i="1" s="1"/>
  <c r="G364" i="1" l="1"/>
  <c r="F365" i="1" s="1"/>
  <c r="G365" i="1" l="1"/>
  <c r="F366" i="1" s="1"/>
  <c r="G366" i="1" l="1"/>
  <c r="F367" i="1" s="1"/>
  <c r="G367" i="1" l="1"/>
  <c r="F368" i="1" s="1"/>
  <c r="G368" i="1" l="1"/>
  <c r="F369" i="1" s="1"/>
  <c r="G369" i="1" l="1"/>
  <c r="F370" i="1" s="1"/>
  <c r="G370" i="1" l="1"/>
  <c r="F371" i="1" s="1"/>
  <c r="G371" i="1" l="1"/>
  <c r="F372" i="1" s="1"/>
  <c r="G372" i="1" l="1"/>
  <c r="F373" i="1" s="1"/>
  <c r="G373" i="1" l="1"/>
  <c r="F374" i="1" s="1"/>
  <c r="G374" i="1" l="1"/>
  <c r="F375" i="1" s="1"/>
  <c r="G375" i="1" l="1"/>
  <c r="F376" i="1" s="1"/>
  <c r="G376" i="1" l="1"/>
  <c r="F377" i="1" s="1"/>
  <c r="G377" i="1" l="1"/>
  <c r="F378" i="1" s="1"/>
  <c r="G378" i="1" l="1"/>
  <c r="F379" i="1" s="1"/>
  <c r="G379" i="1" l="1"/>
  <c r="F380" i="1" s="1"/>
  <c r="G380" i="1" l="1"/>
  <c r="F381" i="1" s="1"/>
  <c r="G381" i="1" l="1"/>
  <c r="F382" i="1" s="1"/>
  <c r="G382" i="1" l="1"/>
  <c r="F383" i="1" s="1"/>
  <c r="G383" i="1" l="1"/>
  <c r="F384" i="1" s="1"/>
  <c r="G384" i="1" l="1"/>
  <c r="F385" i="1" s="1"/>
  <c r="G385" i="1" l="1"/>
  <c r="F386" i="1" s="1"/>
  <c r="G386" i="1" l="1"/>
  <c r="F387" i="1" s="1"/>
  <c r="G387" i="1" l="1"/>
  <c r="F388" i="1" s="1"/>
  <c r="G388" i="1" l="1"/>
  <c r="F389" i="1" s="1"/>
  <c r="G389" i="1" l="1"/>
  <c r="F390" i="1" s="1"/>
  <c r="G390" i="1" l="1"/>
  <c r="F391" i="1" s="1"/>
  <c r="G391" i="1" l="1"/>
  <c r="F392" i="1" s="1"/>
  <c r="G392" i="1" l="1"/>
  <c r="F393" i="1" s="1"/>
  <c r="G393" i="1" l="1"/>
  <c r="F394" i="1" s="1"/>
  <c r="G394" i="1" l="1"/>
  <c r="F395" i="1" s="1"/>
  <c r="G395" i="1" l="1"/>
  <c r="F396" i="1" s="1"/>
  <c r="G396" i="1" l="1"/>
  <c r="F397" i="1" s="1"/>
  <c r="G397" i="1" l="1"/>
  <c r="F398" i="1" s="1"/>
  <c r="G398" i="1" l="1"/>
  <c r="F399" i="1" s="1"/>
  <c r="G399" i="1" l="1"/>
  <c r="F400" i="1" s="1"/>
  <c r="G400" i="1" l="1"/>
  <c r="F401" i="1" s="1"/>
  <c r="G401" i="1" l="1"/>
  <c r="F402" i="1" s="1"/>
  <c r="G402" i="1" l="1"/>
  <c r="F403" i="1" s="1"/>
  <c r="G403" i="1" l="1"/>
  <c r="F404" i="1" s="1"/>
  <c r="G404" i="1" l="1"/>
  <c r="F405" i="1" s="1"/>
  <c r="G405" i="1" l="1"/>
  <c r="F406" i="1" s="1"/>
  <c r="G406" i="1" l="1"/>
  <c r="F407" i="1" s="1"/>
  <c r="G407" i="1" l="1"/>
  <c r="F408" i="1" s="1"/>
  <c r="G408" i="1" l="1"/>
  <c r="F409" i="1" s="1"/>
  <c r="G409" i="1" l="1"/>
  <c r="F410" i="1" s="1"/>
  <c r="G410" i="1" l="1"/>
  <c r="F411" i="1" s="1"/>
  <c r="G411" i="1" l="1"/>
  <c r="F412" i="1" s="1"/>
  <c r="G412" i="1" l="1"/>
</calcChain>
</file>

<file path=xl/sharedStrings.xml><?xml version="1.0" encoding="utf-8"?>
<sst xmlns="http://schemas.openxmlformats.org/spreadsheetml/2006/main" count="12" uniqueCount="12">
  <si>
    <t>rt</t>
  </si>
  <si>
    <t>Wt</t>
  </si>
  <si>
    <t>dt</t>
  </si>
  <si>
    <t>long-term mean (b)</t>
  </si>
  <si>
    <t>volatility</t>
  </si>
  <si>
    <t>Date</t>
  </si>
  <si>
    <t>dr</t>
  </si>
  <si>
    <t>mean-reverting speed (a)</t>
  </si>
  <si>
    <t xml:space="preserve">Vasicek Model
</t>
  </si>
  <si>
    <t>r0</t>
  </si>
  <si>
    <t>Time (T)</t>
  </si>
  <si>
    <t>D(t)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</si>
</sst>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"/>
  </numFmts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6"/>
      <color rgb="FF2A3B7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A3B7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2" borderId="0" xfId="0" applyFill="1"/>
    <xf numFmtId="164" fontId="2" fillId="2" borderId="0" xfId="1" applyNumberFormat="1" applyFont="1" applyFill="1" applyBorder="1" applyAlignment="1"/>
    <xf numFmtId="0" fontId="3" fillId="2" borderId="0" xfId="0" applyFont="1" applyFill="1" applyAlignment="1">
      <alignment horizontal="center"/>
    </xf>
    <xf numFmtId="2" fontId="0" fillId="2" borderId="0" xfId="0" applyNumberFormat="1" applyFill="1" applyAlignment="1">
      <alignment horizontal="center"/>
    </xf>
    <xf numFmtId="2" fontId="3" fillId="2" borderId="0" xfId="0" applyNumberFormat="1" applyFont="1" applyFill="1" applyAlignment="1">
      <alignment horizontal="center"/>
    </xf>
    <xf numFmtId="10" fontId="0" fillId="2" borderId="0" xfId="1" applyNumberFormat="1" applyFont="1" applyFill="1" applyAlignment="1">
      <alignment horizontal="center"/>
    </xf>
    <xf numFmtId="164" fontId="2" fillId="2" borderId="0" xfId="1" applyNumberFormat="1" applyFont="1" applyFill="1" applyBorder="1" applyAlignment="1">
      <alignment horizontal="center"/>
    </xf>
    <xf numFmtId="164" fontId="2" fillId="2" borderId="0" xfId="1" applyNumberFormat="1" applyFont="1" applyFill="1" applyBorder="1" applyAlignment="1">
      <alignment horizontal="center"/>
    </xf>
    <xf numFmtId="2" fontId="4" fillId="3" borderId="0" xfId="0" applyNumberFormat="1" applyFont="1" applyFill="1" applyAlignment="1">
      <alignment horizontal="center"/>
    </xf>
    <xf numFmtId="10" fontId="4" fillId="3" borderId="0" xfId="1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2" fontId="0" fillId="2" borderId="0" xfId="0" applyNumberFormat="1" applyFill="1" applyAlignment="1">
      <alignment horizontal="left"/>
    </xf>
    <xf numFmtId="165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2A3B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rgbClr val="2A3B78"/>
                </a:solidFill>
              </a:defRPr>
            </a:pPr>
            <a:r>
              <a:rPr lang="en-US">
                <a:solidFill>
                  <a:srgbClr val="2A3B78"/>
                </a:solidFill>
              </a:rPr>
              <a:t>Vasicek Model</a:t>
            </a:r>
          </a:p>
        </c:rich>
      </c:tx>
      <c:layout>
        <c:manualLayout>
          <c:xMode val="edge"/>
          <c:yMode val="edge"/>
          <c:x val="0.41037747315377821"/>
          <c:y val="1.1226073031703481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413413748813313"/>
          <c:y val="4.1074804606138993E-2"/>
          <c:w val="0.8581120100913544"/>
          <c:h val="0.78779425601766484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2A3B78"/>
              </a:solidFill>
            </a:ln>
          </c:spPr>
          <c:marker>
            <c:symbol val="none"/>
          </c:marker>
          <c:val>
            <c:numRef>
              <c:f>Sheet1!$G$13:$G$412</c:f>
              <c:numCache>
                <c:formatCode>0.00%</c:formatCode>
                <c:ptCount val="400"/>
                <c:pt idx="0">
                  <c:v>3.2439999999999997E-2</c:v>
                </c:pt>
                <c:pt idx="1">
                  <c:v>3.1845510621843057E-2</c:v>
                </c:pt>
                <c:pt idx="2">
                  <c:v>3.1930146283915835E-2</c:v>
                </c:pt>
                <c:pt idx="3">
                  <c:v>3.2021761961491729E-2</c:v>
                </c:pt>
                <c:pt idx="4">
                  <c:v>3.2570487222373337E-2</c:v>
                </c:pt>
                <c:pt idx="5">
                  <c:v>3.2253848455527513E-2</c:v>
                </c:pt>
                <c:pt idx="6">
                  <c:v>3.2432845714772292E-2</c:v>
                </c:pt>
                <c:pt idx="7">
                  <c:v>3.3284857983634508E-2</c:v>
                </c:pt>
                <c:pt idx="8">
                  <c:v>3.3936733109494251E-2</c:v>
                </c:pt>
                <c:pt idx="9">
                  <c:v>3.3232726377564872E-2</c:v>
                </c:pt>
                <c:pt idx="10">
                  <c:v>3.3327051657010762E-2</c:v>
                </c:pt>
                <c:pt idx="11">
                  <c:v>3.3083829892240929E-2</c:v>
                </c:pt>
                <c:pt idx="12">
                  <c:v>3.1850531420484149E-2</c:v>
                </c:pt>
                <c:pt idx="13">
                  <c:v>3.0793922584073482E-2</c:v>
                </c:pt>
                <c:pt idx="14">
                  <c:v>3.0137182715451939E-2</c:v>
                </c:pt>
                <c:pt idx="15">
                  <c:v>2.9972482657386897E-2</c:v>
                </c:pt>
                <c:pt idx="16">
                  <c:v>2.9256302010892334E-2</c:v>
                </c:pt>
                <c:pt idx="17">
                  <c:v>2.9188579334562943E-2</c:v>
                </c:pt>
                <c:pt idx="18">
                  <c:v>2.9208574130311003E-2</c:v>
                </c:pt>
                <c:pt idx="19">
                  <c:v>2.8277674163355183E-2</c:v>
                </c:pt>
                <c:pt idx="20">
                  <c:v>2.7523205069293486E-2</c:v>
                </c:pt>
                <c:pt idx="21">
                  <c:v>2.7216831131570109E-2</c:v>
                </c:pt>
                <c:pt idx="22">
                  <c:v>2.674835829826645E-2</c:v>
                </c:pt>
                <c:pt idx="23">
                  <c:v>2.6276318196911189E-2</c:v>
                </c:pt>
                <c:pt idx="24">
                  <c:v>2.581028770279388E-2</c:v>
                </c:pt>
                <c:pt idx="25">
                  <c:v>2.5965594243408292E-2</c:v>
                </c:pt>
                <c:pt idx="26">
                  <c:v>2.6617996119603232E-2</c:v>
                </c:pt>
                <c:pt idx="27">
                  <c:v>2.7137028007518108E-2</c:v>
                </c:pt>
                <c:pt idx="28">
                  <c:v>2.7747168737270959E-2</c:v>
                </c:pt>
                <c:pt idx="29">
                  <c:v>2.8615544223309804E-2</c:v>
                </c:pt>
                <c:pt idx="30">
                  <c:v>3.0301003387043519E-2</c:v>
                </c:pt>
                <c:pt idx="31">
                  <c:v>3.1352090580462302E-2</c:v>
                </c:pt>
                <c:pt idx="32">
                  <c:v>3.2220598857454541E-2</c:v>
                </c:pt>
                <c:pt idx="33">
                  <c:v>3.2782764620712571E-2</c:v>
                </c:pt>
                <c:pt idx="34">
                  <c:v>3.2898558271537925E-2</c:v>
                </c:pt>
                <c:pt idx="35">
                  <c:v>3.3489375913707667E-2</c:v>
                </c:pt>
                <c:pt idx="36">
                  <c:v>3.345439044034778E-2</c:v>
                </c:pt>
                <c:pt idx="37">
                  <c:v>3.372167471716931E-2</c:v>
                </c:pt>
                <c:pt idx="38">
                  <c:v>3.3752198733759009E-2</c:v>
                </c:pt>
                <c:pt idx="39">
                  <c:v>3.3699764386684927E-2</c:v>
                </c:pt>
                <c:pt idx="40">
                  <c:v>3.4161202634788196E-2</c:v>
                </c:pt>
                <c:pt idx="41">
                  <c:v>3.3971148107350753E-2</c:v>
                </c:pt>
                <c:pt idx="42">
                  <c:v>3.3382032904623229E-2</c:v>
                </c:pt>
                <c:pt idx="43">
                  <c:v>3.3016094738505433E-2</c:v>
                </c:pt>
                <c:pt idx="44">
                  <c:v>3.2749674789958085E-2</c:v>
                </c:pt>
                <c:pt idx="45">
                  <c:v>3.2095033812085574E-2</c:v>
                </c:pt>
                <c:pt idx="46">
                  <c:v>3.1499198495816894E-2</c:v>
                </c:pt>
                <c:pt idx="47">
                  <c:v>3.125342460866929E-2</c:v>
                </c:pt>
                <c:pt idx="48">
                  <c:v>3.1447936250770005E-2</c:v>
                </c:pt>
                <c:pt idx="49">
                  <c:v>3.2057914216265818E-2</c:v>
                </c:pt>
                <c:pt idx="50">
                  <c:v>3.2818299343964047E-2</c:v>
                </c:pt>
                <c:pt idx="51">
                  <c:v>3.3417103776784626E-2</c:v>
                </c:pt>
                <c:pt idx="52">
                  <c:v>3.3005914968287788E-2</c:v>
                </c:pt>
                <c:pt idx="53">
                  <c:v>3.2425455805252808E-2</c:v>
                </c:pt>
                <c:pt idx="54">
                  <c:v>3.2483581240083027E-2</c:v>
                </c:pt>
                <c:pt idx="55">
                  <c:v>3.288573616788186E-2</c:v>
                </c:pt>
                <c:pt idx="56">
                  <c:v>3.2751702218619512E-2</c:v>
                </c:pt>
                <c:pt idx="57">
                  <c:v>3.2104999035726105E-2</c:v>
                </c:pt>
                <c:pt idx="58">
                  <c:v>3.173801597861408E-2</c:v>
                </c:pt>
                <c:pt idx="59">
                  <c:v>3.16914906543935E-2</c:v>
                </c:pt>
                <c:pt idx="60">
                  <c:v>3.096892143550263E-2</c:v>
                </c:pt>
                <c:pt idx="61">
                  <c:v>3.0018776289194329E-2</c:v>
                </c:pt>
                <c:pt idx="62">
                  <c:v>2.9187525317801558E-2</c:v>
                </c:pt>
                <c:pt idx="63">
                  <c:v>2.8645674193425601E-2</c:v>
                </c:pt>
                <c:pt idx="64">
                  <c:v>2.9064181619996042E-2</c:v>
                </c:pt>
                <c:pt idx="65">
                  <c:v>2.9413568488374287E-2</c:v>
                </c:pt>
                <c:pt idx="66">
                  <c:v>2.9815919586058524E-2</c:v>
                </c:pt>
                <c:pt idx="67">
                  <c:v>2.9481468505011297E-2</c:v>
                </c:pt>
                <c:pt idx="68">
                  <c:v>3.0122181932381566E-2</c:v>
                </c:pt>
                <c:pt idx="69">
                  <c:v>3.009610018810804E-2</c:v>
                </c:pt>
                <c:pt idx="70">
                  <c:v>3.0250501605227291E-2</c:v>
                </c:pt>
                <c:pt idx="71">
                  <c:v>2.9688852231548716E-2</c:v>
                </c:pt>
                <c:pt idx="72">
                  <c:v>3.0321424260013191E-2</c:v>
                </c:pt>
                <c:pt idx="73">
                  <c:v>3.0243777628086093E-2</c:v>
                </c:pt>
                <c:pt idx="74">
                  <c:v>2.9967917607744265E-2</c:v>
                </c:pt>
                <c:pt idx="75">
                  <c:v>3.0135509941430407E-2</c:v>
                </c:pt>
                <c:pt idx="76">
                  <c:v>3.0550953069398288E-2</c:v>
                </c:pt>
                <c:pt idx="77">
                  <c:v>3.1096991320207341E-2</c:v>
                </c:pt>
                <c:pt idx="78">
                  <c:v>3.1043587207945193E-2</c:v>
                </c:pt>
                <c:pt idx="79">
                  <c:v>3.0552159328197728E-2</c:v>
                </c:pt>
                <c:pt idx="80">
                  <c:v>3.0036975353057577E-2</c:v>
                </c:pt>
                <c:pt idx="81">
                  <c:v>2.9240561847293182E-2</c:v>
                </c:pt>
                <c:pt idx="82">
                  <c:v>2.8132773306405314E-2</c:v>
                </c:pt>
                <c:pt idx="83">
                  <c:v>2.7950561351169419E-2</c:v>
                </c:pt>
                <c:pt idx="84">
                  <c:v>2.8030936161851809E-2</c:v>
                </c:pt>
                <c:pt idx="85">
                  <c:v>2.8035461896017213E-2</c:v>
                </c:pt>
                <c:pt idx="86">
                  <c:v>2.8502444111816672E-2</c:v>
                </c:pt>
                <c:pt idx="87">
                  <c:v>2.8740581809111994E-2</c:v>
                </c:pt>
                <c:pt idx="88">
                  <c:v>2.903857749360652E-2</c:v>
                </c:pt>
                <c:pt idx="89">
                  <c:v>2.8714979543908642E-2</c:v>
                </c:pt>
                <c:pt idx="90">
                  <c:v>2.8191975195247285E-2</c:v>
                </c:pt>
                <c:pt idx="91">
                  <c:v>2.787978597041384E-2</c:v>
                </c:pt>
                <c:pt idx="92">
                  <c:v>2.6800473028474492E-2</c:v>
                </c:pt>
                <c:pt idx="93">
                  <c:v>2.6150945740612306E-2</c:v>
                </c:pt>
                <c:pt idx="94">
                  <c:v>2.5675365583635701E-2</c:v>
                </c:pt>
                <c:pt idx="95">
                  <c:v>2.499397172104777E-2</c:v>
                </c:pt>
                <c:pt idx="96">
                  <c:v>2.4759621690678194E-2</c:v>
                </c:pt>
                <c:pt idx="97">
                  <c:v>2.4478607151082979E-2</c:v>
                </c:pt>
                <c:pt idx="98">
                  <c:v>2.4415317973344154E-2</c:v>
                </c:pt>
                <c:pt idx="99">
                  <c:v>2.4772680269145853E-2</c:v>
                </c:pt>
                <c:pt idx="100">
                  <c:v>2.4441616455078325E-2</c:v>
                </c:pt>
                <c:pt idx="101">
                  <c:v>2.4592188478971426E-2</c:v>
                </c:pt>
                <c:pt idx="102">
                  <c:v>2.4568935901357062E-2</c:v>
                </c:pt>
                <c:pt idx="103">
                  <c:v>2.4454221527542775E-2</c:v>
                </c:pt>
                <c:pt idx="104">
                  <c:v>2.5130352455397194E-2</c:v>
                </c:pt>
                <c:pt idx="105">
                  <c:v>2.4543049930811051E-2</c:v>
                </c:pt>
                <c:pt idx="106">
                  <c:v>2.367654271713748E-2</c:v>
                </c:pt>
                <c:pt idx="107">
                  <c:v>2.3069346184388169E-2</c:v>
                </c:pt>
                <c:pt idx="108">
                  <c:v>2.2604103030895967E-2</c:v>
                </c:pt>
                <c:pt idx="109">
                  <c:v>2.1933306417262925E-2</c:v>
                </c:pt>
                <c:pt idx="110">
                  <c:v>2.1751177323356741E-2</c:v>
                </c:pt>
                <c:pt idx="111">
                  <c:v>2.1914284789263144E-2</c:v>
                </c:pt>
                <c:pt idx="112">
                  <c:v>2.2445899916562529E-2</c:v>
                </c:pt>
                <c:pt idx="113">
                  <c:v>2.2100178672738034E-2</c:v>
                </c:pt>
                <c:pt idx="114">
                  <c:v>2.30054889224931E-2</c:v>
                </c:pt>
                <c:pt idx="115">
                  <c:v>2.2858155933804906E-2</c:v>
                </c:pt>
                <c:pt idx="116">
                  <c:v>2.2405052956720347E-2</c:v>
                </c:pt>
                <c:pt idx="117">
                  <c:v>2.1167725885506569E-2</c:v>
                </c:pt>
                <c:pt idx="118">
                  <c:v>2.0514719894933066E-2</c:v>
                </c:pt>
                <c:pt idx="119">
                  <c:v>1.9874891360534289E-2</c:v>
                </c:pt>
                <c:pt idx="120">
                  <c:v>1.9730095736362717E-2</c:v>
                </c:pt>
                <c:pt idx="121">
                  <c:v>1.9589768320099336E-2</c:v>
                </c:pt>
                <c:pt idx="122">
                  <c:v>1.9640026163202116E-2</c:v>
                </c:pt>
                <c:pt idx="123">
                  <c:v>1.8978617924829515E-2</c:v>
                </c:pt>
                <c:pt idx="124">
                  <c:v>1.8700622758246237E-2</c:v>
                </c:pt>
                <c:pt idx="125">
                  <c:v>1.8332013779588541E-2</c:v>
                </c:pt>
                <c:pt idx="126">
                  <c:v>1.8086493298188011E-2</c:v>
                </c:pt>
                <c:pt idx="127">
                  <c:v>1.8374065688451711E-2</c:v>
                </c:pt>
                <c:pt idx="128">
                  <c:v>1.8507837866769138E-2</c:v>
                </c:pt>
                <c:pt idx="129">
                  <c:v>1.8440260670433414E-2</c:v>
                </c:pt>
                <c:pt idx="130">
                  <c:v>1.7930685392583343E-2</c:v>
                </c:pt>
                <c:pt idx="131">
                  <c:v>1.7637908525744636E-2</c:v>
                </c:pt>
                <c:pt idx="132">
                  <c:v>1.7204873865284871E-2</c:v>
                </c:pt>
                <c:pt idx="133">
                  <c:v>1.6796506684255377E-2</c:v>
                </c:pt>
                <c:pt idx="134">
                  <c:v>1.6052824707001291E-2</c:v>
                </c:pt>
                <c:pt idx="135">
                  <c:v>1.5341913840893274E-2</c:v>
                </c:pt>
                <c:pt idx="136">
                  <c:v>1.5035774420565622E-2</c:v>
                </c:pt>
                <c:pt idx="137">
                  <c:v>1.4772426400079239E-2</c:v>
                </c:pt>
                <c:pt idx="138">
                  <c:v>1.4796380896050012E-2</c:v>
                </c:pt>
                <c:pt idx="139">
                  <c:v>1.5052428435811763E-2</c:v>
                </c:pt>
                <c:pt idx="140">
                  <c:v>1.5454500112188706E-2</c:v>
                </c:pt>
                <c:pt idx="141">
                  <c:v>1.6830805489099727E-2</c:v>
                </c:pt>
                <c:pt idx="142">
                  <c:v>1.750368762416846E-2</c:v>
                </c:pt>
                <c:pt idx="143">
                  <c:v>1.7929528582916077E-2</c:v>
                </c:pt>
                <c:pt idx="144">
                  <c:v>1.7820571618942797E-2</c:v>
                </c:pt>
                <c:pt idx="145">
                  <c:v>1.7707501160544089E-2</c:v>
                </c:pt>
                <c:pt idx="146">
                  <c:v>1.7463923348778557E-2</c:v>
                </c:pt>
                <c:pt idx="147">
                  <c:v>1.7690419713713254E-2</c:v>
                </c:pt>
                <c:pt idx="148">
                  <c:v>1.7235893771587123E-2</c:v>
                </c:pt>
                <c:pt idx="149">
                  <c:v>1.7555300885427599E-2</c:v>
                </c:pt>
                <c:pt idx="150">
                  <c:v>1.659060703004242E-2</c:v>
                </c:pt>
                <c:pt idx="151">
                  <c:v>1.5704025790320177E-2</c:v>
                </c:pt>
                <c:pt idx="152">
                  <c:v>1.5170854707371938E-2</c:v>
                </c:pt>
                <c:pt idx="153">
                  <c:v>1.4949824473756326E-2</c:v>
                </c:pt>
                <c:pt idx="154">
                  <c:v>1.5077985225115664E-2</c:v>
                </c:pt>
                <c:pt idx="155">
                  <c:v>1.5045302774928767E-2</c:v>
                </c:pt>
                <c:pt idx="156">
                  <c:v>1.5088463228830007E-2</c:v>
                </c:pt>
                <c:pt idx="157">
                  <c:v>1.4510544860407952E-2</c:v>
                </c:pt>
                <c:pt idx="158">
                  <c:v>1.4056083727550468E-2</c:v>
                </c:pt>
                <c:pt idx="159">
                  <c:v>1.347156578373186E-2</c:v>
                </c:pt>
                <c:pt idx="160">
                  <c:v>1.3205223850293678E-2</c:v>
                </c:pt>
                <c:pt idx="161">
                  <c:v>1.3061916532462397E-2</c:v>
                </c:pt>
                <c:pt idx="162">
                  <c:v>1.3576718765482661E-2</c:v>
                </c:pt>
                <c:pt idx="163">
                  <c:v>1.3221537718787296E-2</c:v>
                </c:pt>
                <c:pt idx="164">
                  <c:v>1.2190888714945093E-2</c:v>
                </c:pt>
                <c:pt idx="165">
                  <c:v>1.18277366766198E-2</c:v>
                </c:pt>
                <c:pt idx="166">
                  <c:v>1.1473764269493866E-2</c:v>
                </c:pt>
                <c:pt idx="167">
                  <c:v>1.1081042903376939E-2</c:v>
                </c:pt>
                <c:pt idx="168">
                  <c:v>1.0464515840485116E-2</c:v>
                </c:pt>
                <c:pt idx="169">
                  <c:v>9.5060004249733071E-3</c:v>
                </c:pt>
                <c:pt idx="170">
                  <c:v>9.7345221253435591E-3</c:v>
                </c:pt>
                <c:pt idx="171">
                  <c:v>9.9172909727448383E-3</c:v>
                </c:pt>
                <c:pt idx="172">
                  <c:v>1.0050558488786408E-2</c:v>
                </c:pt>
                <c:pt idx="173">
                  <c:v>1.0545291951464459E-2</c:v>
                </c:pt>
                <c:pt idx="174">
                  <c:v>1.084432309691355E-2</c:v>
                </c:pt>
                <c:pt idx="175">
                  <c:v>1.1394508460864972E-2</c:v>
                </c:pt>
                <c:pt idx="176">
                  <c:v>1.2440248900001311E-2</c:v>
                </c:pt>
                <c:pt idx="177">
                  <c:v>1.2820060194206459E-2</c:v>
                </c:pt>
                <c:pt idx="178">
                  <c:v>1.2396508727926862E-2</c:v>
                </c:pt>
                <c:pt idx="179">
                  <c:v>1.2433915726631595E-2</c:v>
                </c:pt>
                <c:pt idx="180">
                  <c:v>1.2775575947084363E-2</c:v>
                </c:pt>
                <c:pt idx="181">
                  <c:v>1.277272054084181E-2</c:v>
                </c:pt>
                <c:pt idx="182">
                  <c:v>1.2262966844319413E-2</c:v>
                </c:pt>
                <c:pt idx="183">
                  <c:v>1.1610687395695546E-2</c:v>
                </c:pt>
                <c:pt idx="184">
                  <c:v>1.100662248554566E-2</c:v>
                </c:pt>
                <c:pt idx="185">
                  <c:v>9.6706573977590575E-3</c:v>
                </c:pt>
                <c:pt idx="186">
                  <c:v>9.0575908387157018E-3</c:v>
                </c:pt>
                <c:pt idx="187">
                  <c:v>9.1370781156635272E-3</c:v>
                </c:pt>
                <c:pt idx="188">
                  <c:v>9.2098771134868085E-3</c:v>
                </c:pt>
                <c:pt idx="189">
                  <c:v>8.9451028322175136E-3</c:v>
                </c:pt>
                <c:pt idx="190">
                  <c:v>9.1314889311461915E-3</c:v>
                </c:pt>
                <c:pt idx="191">
                  <c:v>9.2369756968094102E-3</c:v>
                </c:pt>
                <c:pt idx="192">
                  <c:v>9.1432388849788312E-3</c:v>
                </c:pt>
                <c:pt idx="193">
                  <c:v>8.929695049940841E-3</c:v>
                </c:pt>
                <c:pt idx="194">
                  <c:v>8.7593001067108461E-3</c:v>
                </c:pt>
                <c:pt idx="195">
                  <c:v>8.7176238608828796E-3</c:v>
                </c:pt>
                <c:pt idx="196">
                  <c:v>8.3551601071963459E-3</c:v>
                </c:pt>
                <c:pt idx="197">
                  <c:v>8.4447239715382781E-3</c:v>
                </c:pt>
                <c:pt idx="198">
                  <c:v>9.2572654162569254E-3</c:v>
                </c:pt>
                <c:pt idx="199">
                  <c:v>9.5745241848040081E-3</c:v>
                </c:pt>
                <c:pt idx="200">
                  <c:v>9.7755799433199529E-3</c:v>
                </c:pt>
                <c:pt idx="201">
                  <c:v>9.3259970504471924E-3</c:v>
                </c:pt>
                <c:pt idx="202">
                  <c:v>9.1899250780818065E-3</c:v>
                </c:pt>
                <c:pt idx="203">
                  <c:v>8.9313523614052148E-3</c:v>
                </c:pt>
                <c:pt idx="204">
                  <c:v>8.2638060315264779E-3</c:v>
                </c:pt>
                <c:pt idx="205">
                  <c:v>6.9013352709987996E-3</c:v>
                </c:pt>
                <c:pt idx="206">
                  <c:v>5.1979717809757988E-3</c:v>
                </c:pt>
                <c:pt idx="207">
                  <c:v>3.9365416242507067E-3</c:v>
                </c:pt>
                <c:pt idx="208">
                  <c:v>2.9436186201897523E-3</c:v>
                </c:pt>
                <c:pt idx="209">
                  <c:v>2.6188234361526003E-3</c:v>
                </c:pt>
                <c:pt idx="210">
                  <c:v>1.8914594145033351E-3</c:v>
                </c:pt>
                <c:pt idx="211">
                  <c:v>9.4738421316512694E-4</c:v>
                </c:pt>
                <c:pt idx="212">
                  <c:v>3.3673831111236119E-4</c:v>
                </c:pt>
                <c:pt idx="213">
                  <c:v>3.8844695089757138E-4</c:v>
                </c:pt>
                <c:pt idx="214">
                  <c:v>2.7984366007447262E-4</c:v>
                </c:pt>
                <c:pt idx="215">
                  <c:v>3.5853314500899208E-4</c:v>
                </c:pt>
                <c:pt idx="216">
                  <c:v>-4.8406398414854029E-5</c:v>
                </c:pt>
                <c:pt idx="217">
                  <c:v>-1.1589038224938935E-3</c:v>
                </c:pt>
                <c:pt idx="218">
                  <c:v>-1.7231932957123969E-3</c:v>
                </c:pt>
                <c:pt idx="219">
                  <c:v>-3.164820972695789E-3</c:v>
                </c:pt>
                <c:pt idx="220">
                  <c:v>-4.1816267779090661E-3</c:v>
                </c:pt>
                <c:pt idx="221">
                  <c:v>-4.1778583276728259E-3</c:v>
                </c:pt>
                <c:pt idx="222">
                  <c:v>-4.8944383071270244E-3</c:v>
                </c:pt>
                <c:pt idx="223">
                  <c:v>-4.892841769713361E-3</c:v>
                </c:pt>
                <c:pt idx="224">
                  <c:v>-5.69484765537028E-3</c:v>
                </c:pt>
                <c:pt idx="225">
                  <c:v>-6.0390692443495226E-3</c:v>
                </c:pt>
                <c:pt idx="226">
                  <c:v>-5.6100925301956362E-3</c:v>
                </c:pt>
                <c:pt idx="227">
                  <c:v>-5.6695804287956765E-3</c:v>
                </c:pt>
                <c:pt idx="228">
                  <c:v>-5.685726364058662E-3</c:v>
                </c:pt>
                <c:pt idx="229">
                  <c:v>-5.5633203420021107E-3</c:v>
                </c:pt>
                <c:pt idx="230">
                  <c:v>-5.0086688188311253E-3</c:v>
                </c:pt>
                <c:pt idx="231">
                  <c:v>-5.3437412766805248E-3</c:v>
                </c:pt>
                <c:pt idx="232">
                  <c:v>-6.1798025140539937E-3</c:v>
                </c:pt>
                <c:pt idx="233">
                  <c:v>-7.2528254603342612E-3</c:v>
                </c:pt>
                <c:pt idx="234">
                  <c:v>-8.8027541605929793E-3</c:v>
                </c:pt>
                <c:pt idx="235">
                  <c:v>-9.5269923118653701E-3</c:v>
                </c:pt>
                <c:pt idx="236">
                  <c:v>-1.0305928159471525E-2</c:v>
                </c:pt>
                <c:pt idx="237">
                  <c:v>-1.118166444204406E-2</c:v>
                </c:pt>
                <c:pt idx="238">
                  <c:v>-1.1518774861245534E-2</c:v>
                </c:pt>
                <c:pt idx="239">
                  <c:v>-1.1502233671704247E-2</c:v>
                </c:pt>
                <c:pt idx="240">
                  <c:v>-1.1449757300914349E-2</c:v>
                </c:pt>
                <c:pt idx="241">
                  <c:v>-1.1548597766562177E-2</c:v>
                </c:pt>
                <c:pt idx="242">
                  <c:v>-1.1603732582997866E-2</c:v>
                </c:pt>
                <c:pt idx="243">
                  <c:v>-1.1340526492382898E-2</c:v>
                </c:pt>
                <c:pt idx="244">
                  <c:v>-1.1240189394328462E-2</c:v>
                </c:pt>
                <c:pt idx="245">
                  <c:v>-1.1732927382421923E-2</c:v>
                </c:pt>
                <c:pt idx="246">
                  <c:v>-1.2385541753794017E-2</c:v>
                </c:pt>
                <c:pt idx="247">
                  <c:v>-1.2472162741898416E-2</c:v>
                </c:pt>
                <c:pt idx="248">
                  <c:v>-1.269323530412781E-2</c:v>
                </c:pt>
                <c:pt idx="249">
                  <c:v>-1.2561077295309314E-2</c:v>
                </c:pt>
                <c:pt idx="250">
                  <c:v>-1.2591574577463065E-2</c:v>
                </c:pt>
                <c:pt idx="251">
                  <c:v>-1.2546201060472278E-2</c:v>
                </c:pt>
                <c:pt idx="252">
                  <c:v>-1.3022549245067381E-2</c:v>
                </c:pt>
                <c:pt idx="253">
                  <c:v>-1.3360388519991084E-2</c:v>
                </c:pt>
                <c:pt idx="254">
                  <c:v>-1.3266514855323715E-2</c:v>
                </c:pt>
                <c:pt idx="255">
                  <c:v>-1.3353269571366351E-2</c:v>
                </c:pt>
                <c:pt idx="256">
                  <c:v>-1.3146663262714237E-2</c:v>
                </c:pt>
                <c:pt idx="257">
                  <c:v>-1.2727854025422716E-2</c:v>
                </c:pt>
                <c:pt idx="258">
                  <c:v>-1.2021600427792612E-2</c:v>
                </c:pt>
                <c:pt idx="259">
                  <c:v>-1.1632580062764721E-2</c:v>
                </c:pt>
                <c:pt idx="260">
                  <c:v>-1.1752523055531606E-2</c:v>
                </c:pt>
                <c:pt idx="261">
                  <c:v>-1.2532443456716962E-2</c:v>
                </c:pt>
                <c:pt idx="262">
                  <c:v>-1.2987819922149571E-2</c:v>
                </c:pt>
                <c:pt idx="263">
                  <c:v>-1.4306040709189205E-2</c:v>
                </c:pt>
                <c:pt idx="264">
                  <c:v>-1.5436250682909186E-2</c:v>
                </c:pt>
                <c:pt idx="265">
                  <c:v>-1.5987653390662666E-2</c:v>
                </c:pt>
                <c:pt idx="266">
                  <c:v>-1.7137526434251121E-2</c:v>
                </c:pt>
                <c:pt idx="267">
                  <c:v>-1.7424183307787701E-2</c:v>
                </c:pt>
                <c:pt idx="268">
                  <c:v>-1.745251856639321E-2</c:v>
                </c:pt>
                <c:pt idx="269">
                  <c:v>-1.7401933117347702E-2</c:v>
                </c:pt>
                <c:pt idx="270">
                  <c:v>-1.6932855391755028E-2</c:v>
                </c:pt>
                <c:pt idx="271">
                  <c:v>-1.6808916839760477E-2</c:v>
                </c:pt>
                <c:pt idx="272">
                  <c:v>-1.6984640005391571E-2</c:v>
                </c:pt>
                <c:pt idx="273">
                  <c:v>-1.6506594919277619E-2</c:v>
                </c:pt>
                <c:pt idx="274">
                  <c:v>-1.6780578606558925E-2</c:v>
                </c:pt>
                <c:pt idx="275">
                  <c:v>-1.7616682461188873E-2</c:v>
                </c:pt>
                <c:pt idx="276">
                  <c:v>-1.9161760072227051E-2</c:v>
                </c:pt>
                <c:pt idx="277">
                  <c:v>-2.0232474102374727E-2</c:v>
                </c:pt>
                <c:pt idx="278">
                  <c:v>-2.097990089310418E-2</c:v>
                </c:pt>
                <c:pt idx="279">
                  <c:v>-2.1873769266288028E-2</c:v>
                </c:pt>
                <c:pt idx="280">
                  <c:v>-2.2569085309456328E-2</c:v>
                </c:pt>
                <c:pt idx="281">
                  <c:v>-2.2611685780079695E-2</c:v>
                </c:pt>
                <c:pt idx="282">
                  <c:v>-2.2700389867933039E-2</c:v>
                </c:pt>
                <c:pt idx="283">
                  <c:v>-2.2851076642141817E-2</c:v>
                </c:pt>
                <c:pt idx="284">
                  <c:v>-2.286151717066218E-2</c:v>
                </c:pt>
                <c:pt idx="285">
                  <c:v>-2.2888183011933117E-2</c:v>
                </c:pt>
                <c:pt idx="286">
                  <c:v>-2.2276511021345265E-2</c:v>
                </c:pt>
                <c:pt idx="287">
                  <c:v>-2.1234533092481567E-2</c:v>
                </c:pt>
                <c:pt idx="288">
                  <c:v>-2.0841612425024185E-2</c:v>
                </c:pt>
                <c:pt idx="289">
                  <c:v>-2.1337476654379697E-2</c:v>
                </c:pt>
                <c:pt idx="290">
                  <c:v>-2.1081287522959902E-2</c:v>
                </c:pt>
                <c:pt idx="291">
                  <c:v>-2.1308024517973402E-2</c:v>
                </c:pt>
                <c:pt idx="292">
                  <c:v>-2.173191946671274E-2</c:v>
                </c:pt>
                <c:pt idx="293">
                  <c:v>-2.2229148217366164E-2</c:v>
                </c:pt>
                <c:pt idx="294">
                  <c:v>-2.3095689922604919E-2</c:v>
                </c:pt>
                <c:pt idx="295">
                  <c:v>-2.3846515484242728E-2</c:v>
                </c:pt>
                <c:pt idx="296">
                  <c:v>-2.514137354981032E-2</c:v>
                </c:pt>
                <c:pt idx="297">
                  <c:v>-2.6026428379406701E-2</c:v>
                </c:pt>
                <c:pt idx="298">
                  <c:v>-2.6862816274682122E-2</c:v>
                </c:pt>
                <c:pt idx="299">
                  <c:v>-2.7379081626572366E-2</c:v>
                </c:pt>
                <c:pt idx="300">
                  <c:v>-2.7655164030067389E-2</c:v>
                </c:pt>
                <c:pt idx="301">
                  <c:v>-2.7926634207655069E-2</c:v>
                </c:pt>
                <c:pt idx="302">
                  <c:v>-2.8230296199996643E-2</c:v>
                </c:pt>
                <c:pt idx="303">
                  <c:v>-2.9049637272323098E-2</c:v>
                </c:pt>
                <c:pt idx="304">
                  <c:v>-2.904686765440842E-2</c:v>
                </c:pt>
                <c:pt idx="305">
                  <c:v>-2.9001286363153252E-2</c:v>
                </c:pt>
                <c:pt idx="306">
                  <c:v>-2.9403902113296014E-2</c:v>
                </c:pt>
                <c:pt idx="307">
                  <c:v>-2.960729190296027E-2</c:v>
                </c:pt>
                <c:pt idx="308">
                  <c:v>-2.9851746687412972E-2</c:v>
                </c:pt>
                <c:pt idx="309">
                  <c:v>-2.9143514737842144E-2</c:v>
                </c:pt>
                <c:pt idx="310">
                  <c:v>-2.9279035867178626E-2</c:v>
                </c:pt>
                <c:pt idx="311">
                  <c:v>-3.0009245136049086E-2</c:v>
                </c:pt>
                <c:pt idx="312">
                  <c:v>-3.0224425382434503E-2</c:v>
                </c:pt>
                <c:pt idx="313">
                  <c:v>-2.9993593001187639E-2</c:v>
                </c:pt>
                <c:pt idx="314">
                  <c:v>-3.0195268170031951E-2</c:v>
                </c:pt>
                <c:pt idx="315">
                  <c:v>-2.993125203105176E-2</c:v>
                </c:pt>
                <c:pt idx="316">
                  <c:v>-3.0429880308341799E-2</c:v>
                </c:pt>
                <c:pt idx="317">
                  <c:v>-3.1310195681081031E-2</c:v>
                </c:pt>
                <c:pt idx="318">
                  <c:v>-3.2027749581695825E-2</c:v>
                </c:pt>
                <c:pt idx="319">
                  <c:v>-3.2154596549394371E-2</c:v>
                </c:pt>
                <c:pt idx="320">
                  <c:v>-3.3504250042145842E-2</c:v>
                </c:pt>
                <c:pt idx="321">
                  <c:v>-3.4871420377001278E-2</c:v>
                </c:pt>
                <c:pt idx="322">
                  <c:v>-3.6210877983294684E-2</c:v>
                </c:pt>
                <c:pt idx="323">
                  <c:v>-3.7461366352761212E-2</c:v>
                </c:pt>
                <c:pt idx="324">
                  <c:v>-3.9121185390794413E-2</c:v>
                </c:pt>
                <c:pt idx="325">
                  <c:v>-4.101917571228151E-2</c:v>
                </c:pt>
                <c:pt idx="326">
                  <c:v>-4.2194569446732499E-2</c:v>
                </c:pt>
                <c:pt idx="327">
                  <c:v>-4.3164508354138667E-2</c:v>
                </c:pt>
                <c:pt idx="328">
                  <c:v>-4.328518894490288E-2</c:v>
                </c:pt>
                <c:pt idx="329">
                  <c:v>-4.3109586513991008E-2</c:v>
                </c:pt>
                <c:pt idx="330">
                  <c:v>-4.2964903771775982E-2</c:v>
                </c:pt>
                <c:pt idx="331">
                  <c:v>-4.2699042759309802E-2</c:v>
                </c:pt>
                <c:pt idx="332">
                  <c:v>-4.2458959472432806E-2</c:v>
                </c:pt>
                <c:pt idx="333">
                  <c:v>-4.2713460674912912E-2</c:v>
                </c:pt>
                <c:pt idx="334">
                  <c:v>-4.2764790106310679E-2</c:v>
                </c:pt>
                <c:pt idx="335">
                  <c:v>-4.2687476022629546E-2</c:v>
                </c:pt>
                <c:pt idx="336">
                  <c:v>-4.2550117019809201E-2</c:v>
                </c:pt>
                <c:pt idx="337">
                  <c:v>-4.3365218772467233E-2</c:v>
                </c:pt>
                <c:pt idx="338">
                  <c:v>-4.3456442657581446E-2</c:v>
                </c:pt>
                <c:pt idx="339">
                  <c:v>-4.2909108631946823E-2</c:v>
                </c:pt>
                <c:pt idx="340">
                  <c:v>-4.2556157971402886E-2</c:v>
                </c:pt>
                <c:pt idx="341">
                  <c:v>-4.2086391489038741E-2</c:v>
                </c:pt>
                <c:pt idx="342">
                  <c:v>-4.1961452108155703E-2</c:v>
                </c:pt>
                <c:pt idx="343">
                  <c:v>-4.1842273942587757E-2</c:v>
                </c:pt>
                <c:pt idx="344">
                  <c:v>-4.2036530367128885E-2</c:v>
                </c:pt>
                <c:pt idx="345">
                  <c:v>-4.231277861488867E-2</c:v>
                </c:pt>
                <c:pt idx="346">
                  <c:v>-4.2277769804497267E-2</c:v>
                </c:pt>
                <c:pt idx="347">
                  <c:v>-4.1923079377193986E-2</c:v>
                </c:pt>
                <c:pt idx="348">
                  <c:v>-4.2399512060628086E-2</c:v>
                </c:pt>
                <c:pt idx="349">
                  <c:v>-4.159205806194758E-2</c:v>
                </c:pt>
                <c:pt idx="350">
                  <c:v>-4.1219359979804665E-2</c:v>
                </c:pt>
                <c:pt idx="351">
                  <c:v>-4.0969738111152634E-2</c:v>
                </c:pt>
                <c:pt idx="352">
                  <c:v>-4.0381944880681635E-2</c:v>
                </c:pt>
                <c:pt idx="353">
                  <c:v>-3.9893610538866267E-2</c:v>
                </c:pt>
                <c:pt idx="354">
                  <c:v>-3.9859510354415616E-2</c:v>
                </c:pt>
                <c:pt idx="355">
                  <c:v>-4.0606026340937858E-2</c:v>
                </c:pt>
                <c:pt idx="356">
                  <c:v>-4.1122803232522716E-2</c:v>
                </c:pt>
                <c:pt idx="357">
                  <c:v>-4.1960742592386996E-2</c:v>
                </c:pt>
                <c:pt idx="358">
                  <c:v>-4.20215523421896E-2</c:v>
                </c:pt>
                <c:pt idx="359">
                  <c:v>-4.204647410751626E-2</c:v>
                </c:pt>
                <c:pt idx="360">
                  <c:v>-4.1756216713626046E-2</c:v>
                </c:pt>
                <c:pt idx="361">
                  <c:v>-4.1728941265980229E-2</c:v>
                </c:pt>
                <c:pt idx="362">
                  <c:v>-4.197455126071982E-2</c:v>
                </c:pt>
                <c:pt idx="363">
                  <c:v>-4.2335339429624128E-2</c:v>
                </c:pt>
                <c:pt idx="364">
                  <c:v>-4.1901963371824585E-2</c:v>
                </c:pt>
                <c:pt idx="365">
                  <c:v>-4.1053052563885861E-2</c:v>
                </c:pt>
                <c:pt idx="366">
                  <c:v>-4.0720650849565859E-2</c:v>
                </c:pt>
                <c:pt idx="367">
                  <c:v>-4.0692623530961952E-2</c:v>
                </c:pt>
                <c:pt idx="368">
                  <c:v>-4.1068363671232427E-2</c:v>
                </c:pt>
                <c:pt idx="369">
                  <c:v>-4.1786278422651452E-2</c:v>
                </c:pt>
                <c:pt idx="370">
                  <c:v>-4.2944567648721912E-2</c:v>
                </c:pt>
                <c:pt idx="371">
                  <c:v>-4.422450450506709E-2</c:v>
                </c:pt>
                <c:pt idx="372">
                  <c:v>-4.4824179288875263E-2</c:v>
                </c:pt>
                <c:pt idx="373">
                  <c:v>-4.5276258044964199E-2</c:v>
                </c:pt>
                <c:pt idx="374">
                  <c:v>-4.5752140949473358E-2</c:v>
                </c:pt>
                <c:pt idx="375">
                  <c:v>-4.5649130295649765E-2</c:v>
                </c:pt>
                <c:pt idx="376">
                  <c:v>-4.6642043495788002E-2</c:v>
                </c:pt>
                <c:pt idx="377">
                  <c:v>-4.6690326637244352E-2</c:v>
                </c:pt>
                <c:pt idx="378">
                  <c:v>-4.5812226379588469E-2</c:v>
                </c:pt>
                <c:pt idx="379">
                  <c:v>-4.4930416378900176E-2</c:v>
                </c:pt>
                <c:pt idx="380">
                  <c:v>-4.457319378648187E-2</c:v>
                </c:pt>
                <c:pt idx="381">
                  <c:v>-4.4110541558585931E-2</c:v>
                </c:pt>
                <c:pt idx="382">
                  <c:v>-4.3256423734770871E-2</c:v>
                </c:pt>
                <c:pt idx="383">
                  <c:v>-4.3492460908049202E-2</c:v>
                </c:pt>
                <c:pt idx="384">
                  <c:v>-4.327608601926454E-2</c:v>
                </c:pt>
                <c:pt idx="385">
                  <c:v>-4.2470898662685552E-2</c:v>
                </c:pt>
                <c:pt idx="386">
                  <c:v>-4.1517749495218019E-2</c:v>
                </c:pt>
                <c:pt idx="387">
                  <c:v>-4.0056325349059403E-2</c:v>
                </c:pt>
                <c:pt idx="388">
                  <c:v>-3.9081694028111659E-2</c:v>
                </c:pt>
                <c:pt idx="389">
                  <c:v>-3.8296869711319903E-2</c:v>
                </c:pt>
                <c:pt idx="390">
                  <c:v>-3.8519924676845646E-2</c:v>
                </c:pt>
                <c:pt idx="391">
                  <c:v>-3.8628745168008266E-2</c:v>
                </c:pt>
                <c:pt idx="392">
                  <c:v>-3.7661204642974067E-2</c:v>
                </c:pt>
                <c:pt idx="393">
                  <c:v>-3.7043294380811012E-2</c:v>
                </c:pt>
                <c:pt idx="394">
                  <c:v>-3.538691479338496E-2</c:v>
                </c:pt>
                <c:pt idx="395">
                  <c:v>-3.4297780977377429E-2</c:v>
                </c:pt>
                <c:pt idx="396">
                  <c:v>-3.4396788389074145E-2</c:v>
                </c:pt>
                <c:pt idx="397">
                  <c:v>-3.3893939308233104E-2</c:v>
                </c:pt>
                <c:pt idx="398">
                  <c:v>-3.4642078635545914E-2</c:v>
                </c:pt>
                <c:pt idx="399">
                  <c:v>-3.495140154727859E-2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9134608"/>
        <c:axId val="1639132976"/>
      </c:lineChart>
      <c:catAx>
        <c:axId val="1639134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Time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639132976"/>
        <c:crosses val="autoZero"/>
        <c:auto val="1"/>
        <c:lblAlgn val="ctr"/>
        <c:lblOffset val="100"/>
        <c:noMultiLvlLbl val="0"/>
      </c:catAx>
      <c:valAx>
        <c:axId val="163913297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Short</a:t>
                </a:r>
                <a:r>
                  <a:rPr lang="en-US" b="0" baseline="0"/>
                  <a:t>-term interest rate</a:t>
                </a:r>
                <a:endParaRPr lang="en-US" b="0"/>
              </a:p>
            </c:rich>
          </c:tx>
          <c:layout/>
          <c:overlay val="0"/>
        </c:title>
        <c:numFmt formatCode="0.00%" sourceLinked="1"/>
        <c:majorTickMark val="out"/>
        <c:minorTickMark val="none"/>
        <c:tickLblPos val="nextTo"/>
        <c:crossAx val="163913460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563880</xdr:colOff>
      <xdr:row>2</xdr:row>
      <xdr:rowOff>80010</xdr:rowOff>
    </xdr:from>
    <xdr:to>
      <xdr:col>17</xdr:col>
      <xdr:colOff>556260</xdr:colOff>
      <xdr:row>21</xdr:row>
      <xdr:rowOff>137160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42485</xdr:colOff>
      <xdr:row>2</xdr:row>
      <xdr:rowOff>14088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2549465" cy="5474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12"/>
  <sheetViews>
    <sheetView tabSelected="1" workbookViewId="0">
      <selection activeCell="F7" sqref="F7"/>
    </sheetView>
  </sheetViews>
  <sheetFormatPr defaultRowHeight="14.4" x14ac:dyDescent="0.3"/>
  <cols>
    <col min="1" max="1" width="8.88671875" style="1"/>
    <col min="2" max="2" width="18.33203125" style="1" customWidth="1"/>
    <col min="3" max="3" width="6" style="1" bestFit="1" customWidth="1"/>
    <col min="4" max="4" width="7.33203125" style="1" bestFit="1" customWidth="1"/>
    <col min="5" max="5" width="4.88671875" style="4" customWidth="1"/>
    <col min="6" max="6" width="8.88671875" style="4"/>
    <col min="7" max="7" width="8.88671875" style="6"/>
    <col min="8" max="16384" width="8.88671875" style="1"/>
  </cols>
  <sheetData>
    <row r="1" spans="2:7" ht="21" x14ac:dyDescent="0.4">
      <c r="B1" s="8"/>
      <c r="C1" s="8"/>
    </row>
    <row r="2" spans="2:7" ht="21" x14ac:dyDescent="0.4">
      <c r="B2" s="7"/>
      <c r="C2" s="7"/>
    </row>
    <row r="3" spans="2:7" ht="21" customHeight="1" x14ac:dyDescent="0.4">
      <c r="B3" s="2" t="s">
        <v>8</v>
      </c>
      <c r="C3" s="2"/>
      <c r="D3" s="2"/>
    </row>
    <row r="5" spans="2:7" x14ac:dyDescent="0.3">
      <c r="B5" s="12" t="s">
        <v>9</v>
      </c>
      <c r="C5" s="10">
        <v>3.2439999999999997E-2</v>
      </c>
    </row>
    <row r="6" spans="2:7" x14ac:dyDescent="0.3">
      <c r="B6" s="12" t="s">
        <v>3</v>
      </c>
      <c r="C6" s="10">
        <v>3.2500000000000001E-2</v>
      </c>
    </row>
    <row r="7" spans="2:7" x14ac:dyDescent="0.3">
      <c r="B7" s="12" t="s">
        <v>7</v>
      </c>
      <c r="C7" s="9">
        <v>0.25</v>
      </c>
    </row>
    <row r="8" spans="2:7" x14ac:dyDescent="0.3">
      <c r="B8" s="12" t="s">
        <v>4</v>
      </c>
      <c r="C8" s="10">
        <v>6.4000000000000003E-3</v>
      </c>
    </row>
    <row r="9" spans="2:7" x14ac:dyDescent="0.3">
      <c r="B9" s="12" t="s">
        <v>10</v>
      </c>
      <c r="C9" s="11">
        <v>2</v>
      </c>
    </row>
    <row r="10" spans="2:7" x14ac:dyDescent="0.3">
      <c r="B10" s="12" t="s">
        <v>11</v>
      </c>
      <c r="C10" s="11">
        <f>C9/400</f>
        <v>5.0000000000000001E-3</v>
      </c>
    </row>
    <row r="12" spans="2:7" x14ac:dyDescent="0.3">
      <c r="B12" s="3" t="s">
        <v>5</v>
      </c>
      <c r="C12" s="3" t="s">
        <v>2</v>
      </c>
      <c r="D12" s="5" t="s">
        <v>1</v>
      </c>
      <c r="F12" s="3" t="s">
        <v>6</v>
      </c>
      <c r="G12" s="3" t="s">
        <v>0</v>
      </c>
    </row>
    <row r="13" spans="2:7" x14ac:dyDescent="0.3">
      <c r="B13" s="4">
        <v>1</v>
      </c>
      <c r="D13" s="4">
        <v>0</v>
      </c>
      <c r="G13" s="6">
        <f>C5</f>
        <v>3.2439999999999997E-2</v>
      </c>
    </row>
    <row r="14" spans="2:7" x14ac:dyDescent="0.3">
      <c r="B14" s="4">
        <v>2</v>
      </c>
      <c r="C14" s="13">
        <f>$C$10</f>
        <v>5.0000000000000001E-3</v>
      </c>
      <c r="D14" s="4">
        <f ca="1">D13+_xlfn.NORM.S.INV(RAND())</f>
        <v>-1.3467939761123218</v>
      </c>
      <c r="F14" s="4">
        <f ca="1">$C$7*($C$6-G13)+$C$8*D14*SQRT($C$10)</f>
        <v>-5.9448937815693699E-4</v>
      </c>
      <c r="G14" s="6">
        <f ca="1">G13+F14</f>
        <v>3.1845510621843057E-2</v>
      </c>
    </row>
    <row r="15" spans="2:7" x14ac:dyDescent="0.3">
      <c r="B15" s="4">
        <v>3</v>
      </c>
      <c r="C15" s="13">
        <f t="shared" ref="C15:C78" si="0">$C$10</f>
        <v>5.0000000000000001E-3</v>
      </c>
      <c r="D15" s="4">
        <f t="shared" ref="D15:D78" ca="1" si="1">D14+_xlfn.NORM.S.INV(RAND())</f>
        <v>-0.17453755873581911</v>
      </c>
      <c r="F15" s="4">
        <f t="shared" ref="F15:F78" ca="1" si="2">$C$7*($C$6-G14)+$C$8*D15*SQRT($C$10)</f>
        <v>8.4635662072776559E-5</v>
      </c>
      <c r="G15" s="6">
        <f t="shared" ref="G15:G43" ca="1" si="3">G14+F15</f>
        <v>3.1930146283915835E-2</v>
      </c>
    </row>
    <row r="16" spans="2:7" x14ac:dyDescent="0.3">
      <c r="B16" s="4">
        <v>4</v>
      </c>
      <c r="C16" s="13">
        <f t="shared" si="0"/>
        <v>5.0000000000000001E-3</v>
      </c>
      <c r="D16" s="4">
        <f t="shared" ca="1" si="1"/>
        <v>-0.11235871829672454</v>
      </c>
      <c r="F16" s="4">
        <f t="shared" ca="1" si="2"/>
        <v>9.1615677575894097E-5</v>
      </c>
      <c r="G16" s="6">
        <f t="shared" ca="1" si="3"/>
        <v>3.2021761961491729E-2</v>
      </c>
    </row>
    <row r="17" spans="2:11" x14ac:dyDescent="0.3">
      <c r="B17" s="4">
        <v>5</v>
      </c>
      <c r="C17" s="13">
        <f t="shared" si="0"/>
        <v>5.0000000000000001E-3</v>
      </c>
      <c r="D17" s="4">
        <f t="shared" ca="1" si="1"/>
        <v>0.94833129051595799</v>
      </c>
      <c r="F17" s="4">
        <f t="shared" ca="1" si="2"/>
        <v>5.4872526088161114E-4</v>
      </c>
      <c r="G17" s="6">
        <f t="shared" ca="1" si="3"/>
        <v>3.2570487222373337E-2</v>
      </c>
    </row>
    <row r="18" spans="2:11" x14ac:dyDescent="0.3">
      <c r="B18" s="4">
        <v>6</v>
      </c>
      <c r="C18" s="13">
        <f t="shared" si="0"/>
        <v>5.0000000000000001E-3</v>
      </c>
      <c r="D18" s="4">
        <f t="shared" ca="1" si="1"/>
        <v>-0.66074037809822728</v>
      </c>
      <c r="F18" s="4">
        <f t="shared" ca="1" si="2"/>
        <v>-3.1663876684582675E-4</v>
      </c>
      <c r="G18" s="6">
        <f t="shared" ca="1" si="3"/>
        <v>3.2253848455527513E-2</v>
      </c>
    </row>
    <row r="19" spans="2:11" x14ac:dyDescent="0.3">
      <c r="B19" s="4">
        <v>7</v>
      </c>
      <c r="C19" s="13">
        <f t="shared" si="0"/>
        <v>5.0000000000000001E-3</v>
      </c>
      <c r="D19" s="4">
        <f t="shared" ca="1" si="1"/>
        <v>0.25955099766181611</v>
      </c>
      <c r="F19" s="4">
        <f t="shared" ca="1" si="2"/>
        <v>1.789972592447805E-4</v>
      </c>
      <c r="G19" s="6">
        <f t="shared" ca="1" si="3"/>
        <v>3.2432845714772292E-2</v>
      </c>
    </row>
    <row r="20" spans="2:11" x14ac:dyDescent="0.3">
      <c r="B20" s="4">
        <v>8</v>
      </c>
      <c r="C20" s="13">
        <f t="shared" si="0"/>
        <v>5.0000000000000001E-3</v>
      </c>
      <c r="D20" s="4">
        <f t="shared" ca="1" si="1"/>
        <v>1.8456010635907685</v>
      </c>
      <c r="F20" s="4">
        <f t="shared" ca="1" si="2"/>
        <v>8.5201226886221502E-4</v>
      </c>
      <c r="G20" s="6">
        <f t="shared" ca="1" si="3"/>
        <v>3.3284857983634508E-2</v>
      </c>
    </row>
    <row r="21" spans="2:11" x14ac:dyDescent="0.3">
      <c r="B21" s="4">
        <v>9</v>
      </c>
      <c r="C21" s="13">
        <f t="shared" si="0"/>
        <v>5.0000000000000001E-3</v>
      </c>
      <c r="D21" s="4">
        <f t="shared" ca="1" si="1"/>
        <v>1.8740310081448419</v>
      </c>
      <c r="F21" s="4">
        <f t="shared" ca="1" si="2"/>
        <v>6.5187512585974429E-4</v>
      </c>
      <c r="G21" s="6">
        <f t="shared" ca="1" si="3"/>
        <v>3.3936733109494251E-2</v>
      </c>
    </row>
    <row r="22" spans="2:11" x14ac:dyDescent="0.3">
      <c r="B22" s="4">
        <v>10</v>
      </c>
      <c r="C22" s="13">
        <f t="shared" si="0"/>
        <v>5.0000000000000001E-3</v>
      </c>
      <c r="D22" s="4">
        <f t="shared" ca="1" si="1"/>
        <v>-0.76195938446433442</v>
      </c>
      <c r="F22" s="4">
        <f t="shared" ca="1" si="2"/>
        <v>-7.0400673192937591E-4</v>
      </c>
      <c r="G22" s="6">
        <f t="shared" ca="1" si="3"/>
        <v>3.3232726377564872E-2</v>
      </c>
    </row>
    <row r="23" spans="2:11" x14ac:dyDescent="0.3">
      <c r="B23" s="4">
        <v>11</v>
      </c>
      <c r="C23" s="13">
        <f t="shared" si="0"/>
        <v>5.0000000000000001E-3</v>
      </c>
      <c r="D23" s="4">
        <f t="shared" ca="1" si="1"/>
        <v>0.61320935098780605</v>
      </c>
      <c r="F23" s="4">
        <f t="shared" ca="1" si="2"/>
        <v>9.4325279445889039E-5</v>
      </c>
      <c r="G23" s="6">
        <f t="shared" ca="1" si="3"/>
        <v>3.3327051657010762E-2</v>
      </c>
    </row>
    <row r="24" spans="2:11" x14ac:dyDescent="0.3">
      <c r="B24" s="4">
        <v>12</v>
      </c>
      <c r="C24" s="13">
        <f t="shared" si="0"/>
        <v>5.0000000000000001E-3</v>
      </c>
      <c r="D24" s="4">
        <f t="shared" ca="1" si="1"/>
        <v>-8.0563438859180381E-2</v>
      </c>
      <c r="F24" s="4">
        <f t="shared" ca="1" si="2"/>
        <v>-2.4322176476983205E-4</v>
      </c>
      <c r="G24" s="6">
        <f t="shared" ca="1" si="3"/>
        <v>3.3083829892240929E-2</v>
      </c>
    </row>
    <row r="25" spans="2:11" x14ac:dyDescent="0.3">
      <c r="B25" s="4">
        <v>13</v>
      </c>
      <c r="C25" s="13">
        <f t="shared" si="0"/>
        <v>5.0000000000000001E-3</v>
      </c>
      <c r="D25" s="4">
        <f t="shared" ca="1" si="1"/>
        <v>-2.4027068551265089</v>
      </c>
      <c r="F25" s="4">
        <f t="shared" ca="1" si="2"/>
        <v>-1.2332984717567813E-3</v>
      </c>
      <c r="G25" s="6">
        <f t="shared" ca="1" si="3"/>
        <v>3.1850531420484149E-2</v>
      </c>
    </row>
    <row r="26" spans="2:11" x14ac:dyDescent="0.3">
      <c r="B26" s="4">
        <v>14</v>
      </c>
      <c r="C26" s="13">
        <f t="shared" si="0"/>
        <v>5.0000000000000001E-3</v>
      </c>
      <c r="D26" s="4">
        <f t="shared" ca="1" si="1"/>
        <v>-2.693581820229451</v>
      </c>
      <c r="F26" s="4">
        <f t="shared" ca="1" si="2"/>
        <v>-1.0566088364106681E-3</v>
      </c>
      <c r="G26" s="6">
        <f t="shared" ca="1" si="3"/>
        <v>3.0793922584073482E-2</v>
      </c>
    </row>
    <row r="27" spans="2:11" x14ac:dyDescent="0.3">
      <c r="B27" s="4">
        <v>15</v>
      </c>
      <c r="C27" s="13">
        <f t="shared" si="0"/>
        <v>5.0000000000000001E-3</v>
      </c>
      <c r="D27" s="4">
        <f t="shared" ca="1" si="1"/>
        <v>-2.3936873190174111</v>
      </c>
      <c r="F27" s="4">
        <f t="shared" ca="1" si="2"/>
        <v>-6.5673986862154333E-4</v>
      </c>
      <c r="G27" s="6">
        <f t="shared" ca="1" si="3"/>
        <v>3.0137182715451939E-2</v>
      </c>
      <c r="K27" s="14"/>
    </row>
    <row r="28" spans="2:11" x14ac:dyDescent="0.3">
      <c r="B28" s="4">
        <v>16</v>
      </c>
      <c r="C28" s="13">
        <f t="shared" si="0"/>
        <v>5.0000000000000001E-3</v>
      </c>
      <c r="D28" s="4">
        <f t="shared" ca="1" si="1"/>
        <v>-1.6692236220993457</v>
      </c>
      <c r="F28" s="4">
        <f t="shared" ca="1" si="2"/>
        <v>-1.6470005806504436E-4</v>
      </c>
      <c r="G28" s="6">
        <f t="shared" ca="1" si="3"/>
        <v>2.9972482657386897E-2</v>
      </c>
    </row>
    <row r="29" spans="2:11" x14ac:dyDescent="0.3">
      <c r="B29" s="4">
        <v>17</v>
      </c>
      <c r="C29" s="13">
        <f t="shared" si="0"/>
        <v>5.0000000000000001E-3</v>
      </c>
      <c r="D29" s="4">
        <f t="shared" ca="1" si="1"/>
        <v>-2.9788198588217303</v>
      </c>
      <c r="F29" s="4">
        <f t="shared" ca="1" si="2"/>
        <v>-7.1618064649456368E-4</v>
      </c>
      <c r="G29" s="6">
        <f t="shared" ca="1" si="3"/>
        <v>2.9256302010892334E-2</v>
      </c>
    </row>
    <row r="30" spans="2:11" x14ac:dyDescent="0.3">
      <c r="B30" s="4">
        <v>18</v>
      </c>
      <c r="C30" s="13">
        <f t="shared" si="0"/>
        <v>5.0000000000000001E-3</v>
      </c>
      <c r="D30" s="4">
        <f t="shared" ca="1" si="1"/>
        <v>-1.9415542960231686</v>
      </c>
      <c r="F30" s="4">
        <f t="shared" ca="1" si="2"/>
        <v>-6.7722676329391024E-5</v>
      </c>
      <c r="G30" s="6">
        <f t="shared" ca="1" si="3"/>
        <v>2.9188579334562943E-2</v>
      </c>
    </row>
    <row r="31" spans="2:11" x14ac:dyDescent="0.3">
      <c r="B31" s="4">
        <v>19</v>
      </c>
      <c r="C31" s="13">
        <f t="shared" si="0"/>
        <v>5.0000000000000001E-3</v>
      </c>
      <c r="D31" s="4">
        <f t="shared" ca="1" si="1"/>
        <v>-1.7851360822220648</v>
      </c>
      <c r="F31" s="4">
        <f t="shared" ca="1" si="2"/>
        <v>1.9994795748059417E-5</v>
      </c>
      <c r="G31" s="6">
        <f t="shared" ca="1" si="3"/>
        <v>2.9208574130311003E-2</v>
      </c>
    </row>
    <row r="32" spans="2:11" x14ac:dyDescent="0.3">
      <c r="B32" s="4">
        <v>20</v>
      </c>
      <c r="C32" s="13">
        <f t="shared" si="0"/>
        <v>5.0000000000000001E-3</v>
      </c>
      <c r="D32" s="4">
        <f t="shared" ca="1" si="1"/>
        <v>-3.8752908353071049</v>
      </c>
      <c r="F32" s="4">
        <f t="shared" ca="1" si="2"/>
        <v>-9.3089996695582032E-4</v>
      </c>
      <c r="G32" s="6">
        <f t="shared" ca="1" si="3"/>
        <v>2.8277674163355183E-2</v>
      </c>
    </row>
    <row r="33" spans="2:7" x14ac:dyDescent="0.3">
      <c r="B33" s="4">
        <v>21</v>
      </c>
      <c r="C33" s="13">
        <f t="shared" si="0"/>
        <v>5.0000000000000001E-3</v>
      </c>
      <c r="D33" s="4">
        <f t="shared" ca="1" si="1"/>
        <v>-3.9996844389824258</v>
      </c>
      <c r="F33" s="4">
        <f t="shared" ca="1" si="2"/>
        <v>-7.5446909406169812E-4</v>
      </c>
      <c r="G33" s="6">
        <f t="shared" ca="1" si="3"/>
        <v>2.7523205069293486E-2</v>
      </c>
    </row>
    <row r="34" spans="2:7" x14ac:dyDescent="0.3">
      <c r="B34" s="4">
        <v>22</v>
      </c>
      <c r="C34" s="13">
        <f t="shared" si="0"/>
        <v>5.0000000000000001E-3</v>
      </c>
      <c r="D34" s="4">
        <f t="shared" ca="1" si="1"/>
        <v>-3.4263139061324281</v>
      </c>
      <c r="F34" s="4">
        <f t="shared" ca="1" si="2"/>
        <v>-3.0637393772337635E-4</v>
      </c>
      <c r="G34" s="6">
        <f t="shared" ca="1" si="3"/>
        <v>2.7216831131570109E-2</v>
      </c>
    </row>
    <row r="35" spans="2:7" x14ac:dyDescent="0.3">
      <c r="B35" s="4">
        <v>23</v>
      </c>
      <c r="C35" s="13">
        <f t="shared" si="0"/>
        <v>5.0000000000000001E-3</v>
      </c>
      <c r="D35" s="4">
        <f t="shared" ca="1" si="1"/>
        <v>-3.9537545327681309</v>
      </c>
      <c r="F35" s="4">
        <f t="shared" ca="1" si="2"/>
        <v>-4.6847283330365996E-4</v>
      </c>
      <c r="G35" s="6">
        <f t="shared" ca="1" si="3"/>
        <v>2.674835829826645E-2</v>
      </c>
    </row>
    <row r="36" spans="2:7" x14ac:dyDescent="0.3">
      <c r="B36" s="4">
        <v>24</v>
      </c>
      <c r="C36" s="13">
        <f t="shared" si="0"/>
        <v>5.0000000000000001E-3</v>
      </c>
      <c r="D36" s="4">
        <f t="shared" ca="1" si="1"/>
        <v>-4.2204342788221023</v>
      </c>
      <c r="F36" s="4">
        <f t="shared" ca="1" si="2"/>
        <v>-4.720401013552616E-4</v>
      </c>
      <c r="G36" s="6">
        <f t="shared" ca="1" si="3"/>
        <v>2.6276318196911189E-2</v>
      </c>
    </row>
    <row r="37" spans="2:7" x14ac:dyDescent="0.3">
      <c r="B37" s="4">
        <v>25</v>
      </c>
      <c r="C37" s="13">
        <f t="shared" si="0"/>
        <v>5.0000000000000001E-3</v>
      </c>
      <c r="D37" s="4">
        <f t="shared" ca="1" si="1"/>
        <v>-4.4679225761185037</v>
      </c>
      <c r="F37" s="4">
        <f t="shared" ca="1" si="2"/>
        <v>-4.6603049411730922E-4</v>
      </c>
      <c r="G37" s="6">
        <f t="shared" ca="1" si="3"/>
        <v>2.581028770279388E-2</v>
      </c>
    </row>
    <row r="38" spans="2:7" x14ac:dyDescent="0.3">
      <c r="B38" s="4">
        <v>26</v>
      </c>
      <c r="C38" s="13">
        <f t="shared" si="0"/>
        <v>5.0000000000000001E-3</v>
      </c>
      <c r="D38" s="4">
        <f t="shared" ca="1" si="1"/>
        <v>-3.3523966386071757</v>
      </c>
      <c r="F38" s="4">
        <f t="shared" ca="1" si="2"/>
        <v>1.5530654061441241E-4</v>
      </c>
      <c r="G38" s="6">
        <f t="shared" ca="1" si="3"/>
        <v>2.5965594243408292E-2</v>
      </c>
    </row>
    <row r="39" spans="2:7" x14ac:dyDescent="0.3">
      <c r="B39" s="4">
        <v>27</v>
      </c>
      <c r="C39" s="13">
        <f t="shared" si="0"/>
        <v>5.0000000000000001E-3</v>
      </c>
      <c r="D39" s="4">
        <f t="shared" ca="1" si="1"/>
        <v>-2.168165202066672</v>
      </c>
      <c r="F39" s="4">
        <f t="shared" ca="1" si="2"/>
        <v>6.5240187619493859E-4</v>
      </c>
      <c r="G39" s="6">
        <f t="shared" ca="1" si="3"/>
        <v>2.6617996119603232E-2</v>
      </c>
    </row>
    <row r="40" spans="2:7" x14ac:dyDescent="0.3">
      <c r="B40" s="4">
        <v>28</v>
      </c>
      <c r="C40" s="13">
        <f t="shared" si="0"/>
        <v>5.0000000000000001E-3</v>
      </c>
      <c r="D40" s="4">
        <f t="shared" ca="1" si="1"/>
        <v>-2.1024695003183473</v>
      </c>
      <c r="F40" s="4">
        <f t="shared" ca="1" si="2"/>
        <v>5.1903188791487518E-4</v>
      </c>
      <c r="G40" s="6">
        <f t="shared" ca="1" si="3"/>
        <v>2.7137028007518108E-2</v>
      </c>
    </row>
    <row r="41" spans="2:7" x14ac:dyDescent="0.3">
      <c r="B41" s="4">
        <v>29</v>
      </c>
      <c r="C41" s="13">
        <f t="shared" si="0"/>
        <v>5.0000000000000001E-3</v>
      </c>
      <c r="D41" s="4">
        <f t="shared" ca="1" si="1"/>
        <v>-1.6144181822281893</v>
      </c>
      <c r="F41" s="4">
        <f t="shared" ca="1" si="2"/>
        <v>6.1014072975284941E-4</v>
      </c>
      <c r="G41" s="6">
        <f t="shared" ca="1" si="3"/>
        <v>2.7747168737270959E-2</v>
      </c>
    </row>
    <row r="42" spans="2:7" x14ac:dyDescent="0.3">
      <c r="B42" s="4">
        <v>30</v>
      </c>
      <c r="C42" s="13">
        <f t="shared" si="0"/>
        <v>5.0000000000000001E-3</v>
      </c>
      <c r="D42" s="4">
        <f t="shared" ca="1" si="1"/>
        <v>-0.70673627854234211</v>
      </c>
      <c r="F42" s="4">
        <f t="shared" ca="1" si="2"/>
        <v>8.6837548603884633E-4</v>
      </c>
      <c r="G42" s="6">
        <f t="shared" ca="1" si="3"/>
        <v>2.8615544223309804E-2</v>
      </c>
    </row>
    <row r="43" spans="2:7" x14ac:dyDescent="0.3">
      <c r="B43" s="4">
        <v>31</v>
      </c>
      <c r="C43" s="13">
        <f t="shared" si="0"/>
        <v>5.0000000000000001E-3</v>
      </c>
      <c r="D43" s="4">
        <f t="shared" ca="1" si="1"/>
        <v>1.5784948401871663</v>
      </c>
      <c r="F43" s="4">
        <f t="shared" ca="1" si="2"/>
        <v>1.6854591637337148E-3</v>
      </c>
      <c r="G43" s="6">
        <f t="shared" ca="1" si="3"/>
        <v>3.0301003387043519E-2</v>
      </c>
    </row>
    <row r="44" spans="2:7" x14ac:dyDescent="0.3">
      <c r="B44" s="4">
        <v>32</v>
      </c>
      <c r="C44" s="13">
        <f t="shared" si="0"/>
        <v>5.0000000000000001E-3</v>
      </c>
      <c r="D44" s="4">
        <f t="shared" ca="1" si="1"/>
        <v>1.1078110246181669</v>
      </c>
      <c r="F44" s="4">
        <f t="shared" ca="1" si="2"/>
        <v>1.0510871934187834E-3</v>
      </c>
      <c r="G44" s="6">
        <f t="shared" ref="G44:G54" ca="1" si="4">G43+F44</f>
        <v>3.1352090580462302E-2</v>
      </c>
    </row>
    <row r="45" spans="2:7" x14ac:dyDescent="0.3">
      <c r="B45" s="4">
        <v>33</v>
      </c>
      <c r="C45" s="13">
        <f t="shared" si="0"/>
        <v>5.0000000000000001E-3</v>
      </c>
      <c r="D45" s="4">
        <f t="shared" ca="1" si="1"/>
        <v>1.2850139327878165</v>
      </c>
      <c r="F45" s="4">
        <f t="shared" ca="1" si="2"/>
        <v>8.6850827699223876E-4</v>
      </c>
      <c r="G45" s="6">
        <f t="shared" ca="1" si="4"/>
        <v>3.2220598857454541E-2</v>
      </c>
    </row>
    <row r="46" spans="2:7" x14ac:dyDescent="0.3">
      <c r="B46" s="4">
        <v>34</v>
      </c>
      <c r="C46" s="13">
        <f t="shared" si="0"/>
        <v>5.0000000000000001E-3</v>
      </c>
      <c r="D46" s="4">
        <f t="shared" ca="1" si="1"/>
        <v>1.0878737897167881</v>
      </c>
      <c r="F46" s="4">
        <f t="shared" ca="1" si="2"/>
        <v>5.621657632580285E-4</v>
      </c>
      <c r="G46" s="6">
        <f t="shared" ca="1" si="4"/>
        <v>3.2782764620712571E-2</v>
      </c>
    </row>
    <row r="47" spans="2:7" x14ac:dyDescent="0.3">
      <c r="B47" s="4">
        <v>35</v>
      </c>
      <c r="C47" s="13">
        <f t="shared" si="0"/>
        <v>5.0000000000000001E-3</v>
      </c>
      <c r="D47" s="4">
        <f t="shared" ca="1" si="1"/>
        <v>0.41207709660416203</v>
      </c>
      <c r="F47" s="4">
        <f t="shared" ca="1" si="2"/>
        <v>1.1579365082535652E-4</v>
      </c>
      <c r="G47" s="6">
        <f t="shared" ca="1" si="4"/>
        <v>3.2898558271537925E-2</v>
      </c>
    </row>
    <row r="48" spans="2:7" x14ac:dyDescent="0.3">
      <c r="B48" s="4">
        <v>36</v>
      </c>
      <c r="C48" s="13">
        <f t="shared" si="0"/>
        <v>5.0000000000000001E-3</v>
      </c>
      <c r="D48" s="4">
        <f t="shared" ca="1" si="1"/>
        <v>1.5257092979640174</v>
      </c>
      <c r="F48" s="4">
        <f t="shared" ca="1" si="2"/>
        <v>5.9081764216974196E-4</v>
      </c>
      <c r="G48" s="6">
        <f t="shared" ca="1" si="4"/>
        <v>3.3489375913707667E-2</v>
      </c>
    </row>
    <row r="49" spans="2:7" x14ac:dyDescent="0.3">
      <c r="B49" s="4">
        <v>37</v>
      </c>
      <c r="C49" s="13">
        <f t="shared" si="0"/>
        <v>5.0000000000000001E-3</v>
      </c>
      <c r="D49" s="4">
        <f t="shared" ca="1" si="1"/>
        <v>0.46925043429854618</v>
      </c>
      <c r="F49" s="4">
        <f t="shared" ca="1" si="2"/>
        <v>-3.4985473359886381E-5</v>
      </c>
      <c r="G49" s="6">
        <f t="shared" ca="1" si="4"/>
        <v>3.345439044034778E-2</v>
      </c>
    </row>
    <row r="50" spans="2:7" x14ac:dyDescent="0.3">
      <c r="B50" s="4">
        <v>38</v>
      </c>
      <c r="C50" s="13">
        <f t="shared" si="0"/>
        <v>5.0000000000000001E-3</v>
      </c>
      <c r="D50" s="4">
        <f t="shared" ca="1" si="1"/>
        <v>1.1178516022263407</v>
      </c>
      <c r="F50" s="4">
        <f t="shared" ca="1" si="2"/>
        <v>2.6728427682153066E-4</v>
      </c>
      <c r="G50" s="6">
        <f t="shared" ca="1" si="4"/>
        <v>3.372167471716931E-2</v>
      </c>
    </row>
    <row r="51" spans="2:7" x14ac:dyDescent="0.3">
      <c r="B51" s="4">
        <v>39</v>
      </c>
      <c r="C51" s="13">
        <f t="shared" si="0"/>
        <v>5.0000000000000001E-3</v>
      </c>
      <c r="D51" s="4">
        <f t="shared" ca="1" si="1"/>
        <v>0.74233549483834016</v>
      </c>
      <c r="F51" s="4">
        <f t="shared" ca="1" si="2"/>
        <v>3.0524016589696232E-5</v>
      </c>
      <c r="G51" s="6">
        <f t="shared" ca="1" si="4"/>
        <v>3.3752198733759009E-2</v>
      </c>
    </row>
    <row r="52" spans="2:7" x14ac:dyDescent="0.3">
      <c r="B52" s="4">
        <v>40</v>
      </c>
      <c r="C52" s="13">
        <f t="shared" si="0"/>
        <v>5.0000000000000001E-3</v>
      </c>
      <c r="D52" s="4">
        <f t="shared" ca="1" si="1"/>
        <v>0.57588397382930812</v>
      </c>
      <c r="F52" s="4">
        <f t="shared" ca="1" si="2"/>
        <v>-5.2434347074081572E-5</v>
      </c>
      <c r="G52" s="6">
        <f t="shared" ca="1" si="4"/>
        <v>3.3699764386684927E-2</v>
      </c>
    </row>
    <row r="53" spans="2:7" x14ac:dyDescent="0.3">
      <c r="B53" s="4">
        <v>41</v>
      </c>
      <c r="C53" s="13">
        <f t="shared" si="0"/>
        <v>5.0000000000000001E-3</v>
      </c>
      <c r="D53" s="4">
        <f t="shared" ca="1" si="1"/>
        <v>1.6824265554544362</v>
      </c>
      <c r="F53" s="4">
        <f t="shared" ca="1" si="2"/>
        <v>4.6143824810326883E-4</v>
      </c>
      <c r="G53" s="6">
        <f t="shared" ca="1" si="4"/>
        <v>3.4161202634788196E-2</v>
      </c>
    </row>
    <row r="54" spans="2:7" x14ac:dyDescent="0.3">
      <c r="B54" s="4">
        <v>42</v>
      </c>
      <c r="C54" s="13">
        <f t="shared" si="0"/>
        <v>5.0000000000000001E-3</v>
      </c>
      <c r="D54" s="4">
        <f t="shared" ca="1" si="1"/>
        <v>0.49772833390531579</v>
      </c>
      <c r="F54" s="4">
        <f t="shared" ca="1" si="2"/>
        <v>-1.9005452743744484E-4</v>
      </c>
      <c r="G54" s="6">
        <f t="shared" ca="1" si="4"/>
        <v>3.3971148107350753E-2</v>
      </c>
    </row>
    <row r="55" spans="2:7" x14ac:dyDescent="0.3">
      <c r="B55" s="4">
        <v>43</v>
      </c>
      <c r="C55" s="13">
        <f t="shared" si="0"/>
        <v>5.0000000000000001E-3</v>
      </c>
      <c r="D55" s="4">
        <f t="shared" ca="1" si="1"/>
        <v>-0.48907079387296715</v>
      </c>
      <c r="F55" s="4">
        <f t="shared" ca="1" si="2"/>
        <v>-5.891152027275204E-4</v>
      </c>
      <c r="G55" s="6">
        <f t="shared" ref="G55:G118" ca="1" si="5">G54+F55</f>
        <v>3.3382032904623229E-2</v>
      </c>
    </row>
    <row r="56" spans="2:7" x14ac:dyDescent="0.3">
      <c r="B56" s="4">
        <v>44</v>
      </c>
      <c r="C56" s="13">
        <f t="shared" si="0"/>
        <v>5.0000000000000001E-3</v>
      </c>
      <c r="D56" s="4">
        <f t="shared" ca="1" si="1"/>
        <v>-0.32135780229586342</v>
      </c>
      <c r="F56" s="4">
        <f t="shared" ca="1" si="2"/>
        <v>-3.6593816611779807E-4</v>
      </c>
      <c r="G56" s="6">
        <f t="shared" ca="1" si="5"/>
        <v>3.3016094738505433E-2</v>
      </c>
    </row>
    <row r="57" spans="2:7" x14ac:dyDescent="0.3">
      <c r="B57" s="4">
        <v>45</v>
      </c>
      <c r="C57" s="13">
        <f t="shared" si="0"/>
        <v>5.0000000000000001E-3</v>
      </c>
      <c r="D57" s="4">
        <f t="shared" ca="1" si="1"/>
        <v>-0.30360571852571405</v>
      </c>
      <c r="F57" s="4">
        <f t="shared" ca="1" si="2"/>
        <v>-2.6641994854734787E-4</v>
      </c>
      <c r="G57" s="6">
        <f t="shared" ca="1" si="5"/>
        <v>3.2749674789958085E-2</v>
      </c>
    </row>
    <row r="58" spans="2:7" x14ac:dyDescent="0.3">
      <c r="B58" s="4">
        <v>46</v>
      </c>
      <c r="C58" s="13">
        <f t="shared" si="0"/>
        <v>5.0000000000000001E-3</v>
      </c>
      <c r="D58" s="4">
        <f t="shared" ca="1" si="1"/>
        <v>-1.3086387200892884</v>
      </c>
      <c r="F58" s="4">
        <f t="shared" ca="1" si="2"/>
        <v>-6.546409778725097E-4</v>
      </c>
      <c r="G58" s="6">
        <f t="shared" ca="1" si="5"/>
        <v>3.2095033812085574E-2</v>
      </c>
    </row>
    <row r="59" spans="2:7" x14ac:dyDescent="0.3">
      <c r="B59" s="4">
        <v>47</v>
      </c>
      <c r="C59" s="13">
        <f t="shared" si="0"/>
        <v>5.0000000000000001E-3</v>
      </c>
      <c r="D59" s="4">
        <f t="shared" ca="1" si="1"/>
        <v>-1.5403368031575118</v>
      </c>
      <c r="F59" s="4">
        <f t="shared" ca="1" si="2"/>
        <v>-5.9583531626867972E-4</v>
      </c>
      <c r="G59" s="6">
        <f t="shared" ca="1" si="5"/>
        <v>3.1499198495816894E-2</v>
      </c>
    </row>
    <row r="60" spans="2:7" x14ac:dyDescent="0.3">
      <c r="B60" s="4">
        <v>48</v>
      </c>
      <c r="C60" s="13">
        <f t="shared" si="0"/>
        <v>5.0000000000000001E-3</v>
      </c>
      <c r="D60" s="4">
        <f t="shared" ca="1" si="1"/>
        <v>-1.0959586399938832</v>
      </c>
      <c r="F60" s="4">
        <f t="shared" ca="1" si="2"/>
        <v>-2.4577388714760616E-4</v>
      </c>
      <c r="G60" s="6">
        <f t="shared" ca="1" si="5"/>
        <v>3.125342460866929E-2</v>
      </c>
    </row>
    <row r="61" spans="2:7" x14ac:dyDescent="0.3">
      <c r="B61" s="4">
        <v>49</v>
      </c>
      <c r="C61" s="13">
        <f t="shared" si="0"/>
        <v>5.0000000000000001E-3</v>
      </c>
      <c r="D61" s="4">
        <f t="shared" ca="1" si="1"/>
        <v>-0.25882805302628586</v>
      </c>
      <c r="F61" s="4">
        <f t="shared" ca="1" si="2"/>
        <v>1.9451164210071092E-4</v>
      </c>
      <c r="G61" s="6">
        <f t="shared" ca="1" si="5"/>
        <v>3.1447936250770005E-2</v>
      </c>
    </row>
    <row r="62" spans="2:7" x14ac:dyDescent="0.3">
      <c r="B62" s="4">
        <v>50</v>
      </c>
      <c r="C62" s="13">
        <f t="shared" si="0"/>
        <v>5.0000000000000001E-3</v>
      </c>
      <c r="D62" s="4">
        <f t="shared" ca="1" si="1"/>
        <v>0.76668500920685978</v>
      </c>
      <c r="F62" s="4">
        <f t="shared" ca="1" si="2"/>
        <v>6.0997796549581355E-4</v>
      </c>
      <c r="G62" s="6">
        <f t="shared" ca="1" si="5"/>
        <v>3.2057914216265818E-2</v>
      </c>
    </row>
    <row r="63" spans="2:7" x14ac:dyDescent="0.3">
      <c r="B63" s="4">
        <v>51</v>
      </c>
      <c r="C63" s="13">
        <f t="shared" si="0"/>
        <v>5.0000000000000001E-3</v>
      </c>
      <c r="D63" s="4">
        <f t="shared" ca="1" si="1"/>
        <v>1.4360094256958222</v>
      </c>
      <c r="F63" s="4">
        <f t="shared" ca="1" si="2"/>
        <v>7.6038512769822778E-4</v>
      </c>
      <c r="G63" s="6">
        <f t="shared" ca="1" si="5"/>
        <v>3.2818299343964047E-2</v>
      </c>
    </row>
    <row r="64" spans="2:7" x14ac:dyDescent="0.3">
      <c r="B64" s="4">
        <v>52</v>
      </c>
      <c r="C64" s="13">
        <f t="shared" si="0"/>
        <v>5.0000000000000001E-3</v>
      </c>
      <c r="D64" s="4">
        <f t="shared" ca="1" si="1"/>
        <v>1.4990205662282785</v>
      </c>
      <c r="F64" s="4">
        <f t="shared" ca="1" si="2"/>
        <v>5.9880443282058144E-4</v>
      </c>
      <c r="G64" s="6">
        <f t="shared" ca="1" si="5"/>
        <v>3.3417103776784626E-2</v>
      </c>
    </row>
    <row r="65" spans="2:7" x14ac:dyDescent="0.3">
      <c r="B65" s="4">
        <v>53</v>
      </c>
      <c r="C65" s="13">
        <f t="shared" si="0"/>
        <v>5.0000000000000001E-3</v>
      </c>
      <c r="D65" s="4">
        <f t="shared" ca="1" si="1"/>
        <v>-0.40197443728775206</v>
      </c>
      <c r="F65" s="4">
        <f t="shared" ca="1" si="2"/>
        <v>-4.1118880849683859E-4</v>
      </c>
      <c r="G65" s="6">
        <f t="shared" ca="1" si="5"/>
        <v>3.3005914968287788E-2</v>
      </c>
    </row>
    <row r="66" spans="2:7" x14ac:dyDescent="0.3">
      <c r="B66" s="4">
        <v>54</v>
      </c>
      <c r="C66" s="13">
        <f t="shared" si="0"/>
        <v>5.0000000000000001E-3</v>
      </c>
      <c r="D66" s="4">
        <f t="shared" ca="1" si="1"/>
        <v>-1.0031644818402601</v>
      </c>
      <c r="F66" s="4">
        <f t="shared" ca="1" si="2"/>
        <v>-5.8045916303497839E-4</v>
      </c>
      <c r="G66" s="6">
        <f t="shared" ca="1" si="5"/>
        <v>3.2425455805252808E-2</v>
      </c>
    </row>
    <row r="67" spans="2:7" x14ac:dyDescent="0.3">
      <c r="B67" s="4">
        <v>55</v>
      </c>
      <c r="C67" s="13">
        <f t="shared" si="0"/>
        <v>5.0000000000000001E-3</v>
      </c>
      <c r="D67" s="4">
        <f t="shared" ca="1" si="1"/>
        <v>8.7260039771587028E-2</v>
      </c>
      <c r="F67" s="4">
        <f t="shared" ca="1" si="2"/>
        <v>5.8125434830220438E-5</v>
      </c>
      <c r="G67" s="6">
        <f t="shared" ca="1" si="5"/>
        <v>3.2483581240083027E-2</v>
      </c>
    </row>
    <row r="68" spans="2:7" x14ac:dyDescent="0.3">
      <c r="B68" s="4">
        <v>56</v>
      </c>
      <c r="C68" s="13">
        <f t="shared" si="0"/>
        <v>5.0000000000000001E-3</v>
      </c>
      <c r="D68" s="4">
        <f t="shared" ca="1" si="1"/>
        <v>0.87957507004734359</v>
      </c>
      <c r="F68" s="4">
        <f t="shared" ca="1" si="2"/>
        <v>4.0215492779883337E-4</v>
      </c>
      <c r="G68" s="6">
        <f t="shared" ca="1" si="5"/>
        <v>3.288573616788186E-2</v>
      </c>
    </row>
    <row r="69" spans="2:7" x14ac:dyDescent="0.3">
      <c r="B69" s="4">
        <v>57</v>
      </c>
      <c r="C69" s="13">
        <f t="shared" si="0"/>
        <v>5.0000000000000001E-3</v>
      </c>
      <c r="D69" s="4">
        <f t="shared" ca="1" si="1"/>
        <v>-8.308484193148491E-2</v>
      </c>
      <c r="F69" s="4">
        <f t="shared" ca="1" si="2"/>
        <v>-1.3403394926234655E-4</v>
      </c>
      <c r="G69" s="6">
        <f t="shared" ca="1" si="5"/>
        <v>3.2751702218619512E-2</v>
      </c>
    </row>
    <row r="70" spans="2:7" x14ac:dyDescent="0.3">
      <c r="B70" s="4">
        <v>58</v>
      </c>
      <c r="C70" s="13">
        <f t="shared" si="0"/>
        <v>5.0000000000000001E-3</v>
      </c>
      <c r="D70" s="4">
        <f t="shared" ca="1" si="1"/>
        <v>-1.2899784988514469</v>
      </c>
      <c r="F70" s="4">
        <f t="shared" ca="1" si="2"/>
        <v>-6.4670318289340647E-4</v>
      </c>
      <c r="G70" s="6">
        <f t="shared" ca="1" si="5"/>
        <v>3.2104999035726105E-2</v>
      </c>
    </row>
    <row r="71" spans="2:7" x14ac:dyDescent="0.3">
      <c r="B71" s="4">
        <v>59</v>
      </c>
      <c r="C71" s="13">
        <f t="shared" si="0"/>
        <v>5.0000000000000001E-3</v>
      </c>
      <c r="D71" s="4">
        <f t="shared" ca="1" si="1"/>
        <v>-1.0291349167744035</v>
      </c>
      <c r="F71" s="4">
        <f t="shared" ca="1" si="2"/>
        <v>-3.669830571120276E-4</v>
      </c>
      <c r="G71" s="6">
        <f t="shared" ca="1" si="5"/>
        <v>3.173801597861408E-2</v>
      </c>
    </row>
    <row r="72" spans="2:7" x14ac:dyDescent="0.3">
      <c r="B72" s="4">
        <v>60</v>
      </c>
      <c r="C72" s="13">
        <f t="shared" si="0"/>
        <v>5.0000000000000001E-3</v>
      </c>
      <c r="D72" s="4">
        <f t="shared" ca="1" si="1"/>
        <v>-0.5237480919459917</v>
      </c>
      <c r="F72" s="4">
        <f t="shared" ca="1" si="2"/>
        <v>-4.6525324220576472E-5</v>
      </c>
      <c r="G72" s="6">
        <f t="shared" ca="1" si="5"/>
        <v>3.16914906543935E-2</v>
      </c>
    </row>
    <row r="73" spans="2:7" x14ac:dyDescent="0.3">
      <c r="B73" s="4">
        <v>61</v>
      </c>
      <c r="C73" s="13">
        <f t="shared" si="0"/>
        <v>5.0000000000000001E-3</v>
      </c>
      <c r="D73" s="4">
        <f t="shared" ca="1" si="1"/>
        <v>-2.0433100149598897</v>
      </c>
      <c r="F73" s="4">
        <f t="shared" ca="1" si="2"/>
        <v>-7.2256921889087022E-4</v>
      </c>
      <c r="G73" s="6">
        <f t="shared" ca="1" si="5"/>
        <v>3.096892143550263E-2</v>
      </c>
    </row>
    <row r="74" spans="2:7" x14ac:dyDescent="0.3">
      <c r="B74" s="4">
        <v>62</v>
      </c>
      <c r="C74" s="13">
        <f t="shared" si="0"/>
        <v>5.0000000000000001E-3</v>
      </c>
      <c r="D74" s="4">
        <f t="shared" ca="1" si="1"/>
        <v>-2.945353390429529</v>
      </c>
      <c r="F74" s="4">
        <f t="shared" ca="1" si="2"/>
        <v>-9.5014514630830304E-4</v>
      </c>
      <c r="G74" s="6">
        <f t="shared" ca="1" si="5"/>
        <v>3.0018776289194329E-2</v>
      </c>
    </row>
    <row r="75" spans="2:7" x14ac:dyDescent="0.3">
      <c r="B75" s="4">
        <v>63</v>
      </c>
      <c r="C75" s="13">
        <f t="shared" si="0"/>
        <v>5.0000000000000001E-3</v>
      </c>
      <c r="D75" s="4">
        <f t="shared" ca="1" si="1"/>
        <v>-3.2075178957113044</v>
      </c>
      <c r="F75" s="4">
        <f t="shared" ca="1" si="2"/>
        <v>-8.3125097139277E-4</v>
      </c>
      <c r="G75" s="6">
        <f t="shared" ca="1" si="5"/>
        <v>2.9187525317801558E-2</v>
      </c>
    </row>
    <row r="76" spans="2:7" x14ac:dyDescent="0.3">
      <c r="B76" s="4">
        <v>64</v>
      </c>
      <c r="C76" s="13">
        <f t="shared" si="0"/>
        <v>5.0000000000000001E-3</v>
      </c>
      <c r="D76" s="4">
        <f t="shared" ca="1" si="1"/>
        <v>-3.0272341625394126</v>
      </c>
      <c r="F76" s="4">
        <f t="shared" ca="1" si="2"/>
        <v>-5.4185112437595603E-4</v>
      </c>
      <c r="G76" s="6">
        <f t="shared" ca="1" si="5"/>
        <v>2.8645674193425601E-2</v>
      </c>
    </row>
    <row r="77" spans="2:7" x14ac:dyDescent="0.3">
      <c r="B77" s="4">
        <v>65</v>
      </c>
      <c r="C77" s="13">
        <f t="shared" si="0"/>
        <v>5.0000000000000001E-3</v>
      </c>
      <c r="D77" s="4">
        <f t="shared" ca="1" si="1"/>
        <v>-1.2044548105558661</v>
      </c>
      <c r="F77" s="4">
        <f t="shared" ca="1" si="2"/>
        <v>4.1850742657044068E-4</v>
      </c>
      <c r="G77" s="6">
        <f t="shared" ca="1" si="5"/>
        <v>2.9064181619996042E-2</v>
      </c>
    </row>
    <row r="78" spans="2:7" x14ac:dyDescent="0.3">
      <c r="B78" s="4">
        <v>66</v>
      </c>
      <c r="C78" s="13">
        <f t="shared" si="0"/>
        <v>5.0000000000000001E-3</v>
      </c>
      <c r="D78" s="4">
        <f t="shared" ca="1" si="1"/>
        <v>-1.1259962342773639</v>
      </c>
      <c r="F78" s="4">
        <f t="shared" ca="1" si="2"/>
        <v>3.493868683782438E-4</v>
      </c>
      <c r="G78" s="6">
        <f t="shared" ca="1" si="5"/>
        <v>2.9413568488374287E-2</v>
      </c>
    </row>
    <row r="79" spans="2:7" x14ac:dyDescent="0.3">
      <c r="B79" s="4">
        <v>67</v>
      </c>
      <c r="C79" s="13">
        <f t="shared" ref="C79:C142" si="6">$C$10</f>
        <v>5.0000000000000001E-3</v>
      </c>
      <c r="D79" s="4">
        <f t="shared" ref="D79:D142" ca="1" si="7">D78+_xlfn.NORM.S.INV(RAND())</f>
        <v>-0.81594991654444093</v>
      </c>
      <c r="F79" s="4">
        <f t="shared" ref="F79:F142" ca="1" si="8">$C$7*($C$6-G78)+$C$8*D79*SQRT($C$10)</f>
        <v>4.0235109768423875E-4</v>
      </c>
      <c r="G79" s="6">
        <f t="shared" ca="1" si="5"/>
        <v>2.9815919586058524E-2</v>
      </c>
    </row>
    <row r="80" spans="2:7" x14ac:dyDescent="0.3">
      <c r="B80" s="4">
        <v>68</v>
      </c>
      <c r="C80" s="13">
        <f t="shared" si="6"/>
        <v>5.0000000000000001E-3</v>
      </c>
      <c r="D80" s="4">
        <f t="shared" ca="1" si="7"/>
        <v>-2.2217984152208401</v>
      </c>
      <c r="F80" s="4">
        <f t="shared" ca="1" si="8"/>
        <v>-3.3445108104722659E-4</v>
      </c>
      <c r="G80" s="6">
        <f t="shared" ca="1" si="5"/>
        <v>2.9481468505011297E-2</v>
      </c>
    </row>
    <row r="81" spans="2:7" x14ac:dyDescent="0.3">
      <c r="B81" s="4">
        <v>69</v>
      </c>
      <c r="C81" s="13">
        <f t="shared" si="6"/>
        <v>5.0000000000000001E-3</v>
      </c>
      <c r="D81" s="4">
        <f t="shared" ca="1" si="7"/>
        <v>-0.25172879075664745</v>
      </c>
      <c r="F81" s="4">
        <f t="shared" ca="1" si="8"/>
        <v>6.4071342737027047E-4</v>
      </c>
      <c r="G81" s="6">
        <f t="shared" ca="1" si="5"/>
        <v>3.0122181932381566E-2</v>
      </c>
    </row>
    <row r="82" spans="2:7" x14ac:dyDescent="0.3">
      <c r="B82" s="4">
        <v>70</v>
      </c>
      <c r="C82" s="13">
        <f t="shared" si="6"/>
        <v>5.0000000000000001E-3</v>
      </c>
      <c r="D82" s="4">
        <f t="shared" ca="1" si="7"/>
        <v>-1.3712043695350178</v>
      </c>
      <c r="F82" s="4">
        <f t="shared" ca="1" si="8"/>
        <v>-2.6081744273526012E-5</v>
      </c>
      <c r="G82" s="6">
        <f t="shared" ca="1" si="5"/>
        <v>3.009610018810804E-2</v>
      </c>
    </row>
    <row r="83" spans="2:7" x14ac:dyDescent="0.3">
      <c r="B83" s="4">
        <v>71</v>
      </c>
      <c r="C83" s="13">
        <f t="shared" si="6"/>
        <v>5.0000000000000001E-3</v>
      </c>
      <c r="D83" s="4">
        <f t="shared" ca="1" si="7"/>
        <v>-0.98679742343948029</v>
      </c>
      <c r="F83" s="4">
        <f t="shared" ca="1" si="8"/>
        <v>1.544014171192497E-4</v>
      </c>
      <c r="G83" s="6">
        <f t="shared" ca="1" si="5"/>
        <v>3.0250501605227291E-2</v>
      </c>
    </row>
    <row r="84" spans="2:7" x14ac:dyDescent="0.3">
      <c r="B84" s="4">
        <v>72</v>
      </c>
      <c r="C84" s="13">
        <f t="shared" si="6"/>
        <v>5.0000000000000001E-3</v>
      </c>
      <c r="D84" s="4">
        <f t="shared" ca="1" si="7"/>
        <v>-2.4837655408759609</v>
      </c>
      <c r="F84" s="4">
        <f t="shared" ca="1" si="8"/>
        <v>-5.6164937367857593E-4</v>
      </c>
      <c r="G84" s="6">
        <f t="shared" ca="1" si="5"/>
        <v>2.9688852231548716E-2</v>
      </c>
    </row>
    <row r="85" spans="2:7" x14ac:dyDescent="0.3">
      <c r="B85" s="4">
        <v>73</v>
      </c>
      <c r="C85" s="13">
        <f t="shared" si="6"/>
        <v>5.0000000000000001E-3</v>
      </c>
      <c r="D85" s="4">
        <f t="shared" ca="1" si="7"/>
        <v>-0.15515450494116667</v>
      </c>
      <c r="F85" s="4">
        <f t="shared" ca="1" si="8"/>
        <v>6.3257202846447533E-4</v>
      </c>
      <c r="G85" s="6">
        <f t="shared" ca="1" si="5"/>
        <v>3.0321424260013191E-2</v>
      </c>
    </row>
    <row r="86" spans="2:7" x14ac:dyDescent="0.3">
      <c r="B86" s="4">
        <v>74</v>
      </c>
      <c r="C86" s="13">
        <f t="shared" si="6"/>
        <v>5.0000000000000001E-3</v>
      </c>
      <c r="D86" s="4">
        <f t="shared" ca="1" si="7"/>
        <v>-1.375080874188253</v>
      </c>
      <c r="F86" s="4">
        <f t="shared" ca="1" si="8"/>
        <v>-7.7646631927098765E-5</v>
      </c>
      <c r="G86" s="6">
        <f t="shared" ca="1" si="5"/>
        <v>3.0243777628086093E-2</v>
      </c>
    </row>
    <row r="87" spans="2:7" x14ac:dyDescent="0.3">
      <c r="B87" s="4">
        <v>75</v>
      </c>
      <c r="C87" s="13">
        <f t="shared" si="6"/>
        <v>5.0000000000000001E-3</v>
      </c>
      <c r="D87" s="4">
        <f t="shared" ca="1" si="7"/>
        <v>-1.8559688306351438</v>
      </c>
      <c r="F87" s="4">
        <f t="shared" ca="1" si="8"/>
        <v>-2.7586002034182843E-4</v>
      </c>
      <c r="G87" s="6">
        <f t="shared" ca="1" si="5"/>
        <v>2.9967917607744265E-2</v>
      </c>
    </row>
    <row r="88" spans="2:7" x14ac:dyDescent="0.3">
      <c r="B88" s="4">
        <v>76</v>
      </c>
      <c r="C88" s="13">
        <f t="shared" si="6"/>
        <v>5.0000000000000001E-3</v>
      </c>
      <c r="D88" s="4">
        <f t="shared" ca="1" si="7"/>
        <v>-1.02846088092944</v>
      </c>
      <c r="F88" s="4">
        <f t="shared" ca="1" si="8"/>
        <v>1.675923336861437E-4</v>
      </c>
      <c r="G88" s="6">
        <f t="shared" ca="1" si="5"/>
        <v>3.0135509941430407E-2</v>
      </c>
    </row>
    <row r="89" spans="2:7" x14ac:dyDescent="0.3">
      <c r="B89" s="4">
        <v>77</v>
      </c>
      <c r="C89" s="13">
        <f t="shared" si="6"/>
        <v>5.0000000000000001E-3</v>
      </c>
      <c r="D89" s="4">
        <f t="shared" ca="1" si="7"/>
        <v>-0.3882002676007682</v>
      </c>
      <c r="F89" s="4">
        <f t="shared" ca="1" si="8"/>
        <v>4.1544312796787971E-4</v>
      </c>
      <c r="G89" s="6">
        <f t="shared" ca="1" si="5"/>
        <v>3.0550953069398288E-2</v>
      </c>
    </row>
    <row r="90" spans="2:7" x14ac:dyDescent="0.3">
      <c r="B90" s="4">
        <v>78</v>
      </c>
      <c r="C90" s="13">
        <f t="shared" si="6"/>
        <v>5.0000000000000001E-3</v>
      </c>
      <c r="D90" s="4">
        <f t="shared" ca="1" si="7"/>
        <v>0.12987898301405876</v>
      </c>
      <c r="F90" s="4">
        <f t="shared" ca="1" si="8"/>
        <v>5.460382508090544E-4</v>
      </c>
      <c r="G90" s="6">
        <f t="shared" ca="1" si="5"/>
        <v>3.1096991320207341E-2</v>
      </c>
    </row>
    <row r="91" spans="2:7" x14ac:dyDescent="0.3">
      <c r="B91" s="4">
        <v>79</v>
      </c>
      <c r="C91" s="13">
        <f t="shared" si="6"/>
        <v>5.0000000000000001E-3</v>
      </c>
      <c r="D91" s="4">
        <f t="shared" ca="1" si="7"/>
        <v>-0.89306764940642869</v>
      </c>
      <c r="F91" s="4">
        <f t="shared" ca="1" si="8"/>
        <v>-5.3404112262149073E-5</v>
      </c>
      <c r="G91" s="6">
        <f t="shared" ca="1" si="5"/>
        <v>3.1043587207945193E-2</v>
      </c>
    </row>
    <row r="92" spans="2:7" x14ac:dyDescent="0.3">
      <c r="B92" s="4">
        <v>80</v>
      </c>
      <c r="C92" s="13">
        <f t="shared" si="6"/>
        <v>5.0000000000000001E-3</v>
      </c>
      <c r="D92" s="4">
        <f t="shared" ca="1" si="7"/>
        <v>-1.8904744581273638</v>
      </c>
      <c r="F92" s="4">
        <f t="shared" ca="1" si="8"/>
        <v>-4.9142787974746467E-4</v>
      </c>
      <c r="G92" s="6">
        <f t="shared" ca="1" si="5"/>
        <v>3.0552159328197728E-2</v>
      </c>
    </row>
    <row r="93" spans="2:7" x14ac:dyDescent="0.3">
      <c r="B93" s="4">
        <v>81</v>
      </c>
      <c r="C93" s="13">
        <f t="shared" si="6"/>
        <v>5.0000000000000001E-3</v>
      </c>
      <c r="D93" s="4">
        <f t="shared" ca="1" si="7"/>
        <v>-2.2144466228307205</v>
      </c>
      <c r="F93" s="4">
        <f t="shared" ca="1" si="8"/>
        <v>-5.1518397514015266E-4</v>
      </c>
      <c r="G93" s="6">
        <f t="shared" ca="1" si="5"/>
        <v>3.0036975353057577E-2</v>
      </c>
    </row>
    <row r="94" spans="2:7" x14ac:dyDescent="0.3">
      <c r="B94" s="4">
        <v>82</v>
      </c>
      <c r="C94" s="13">
        <f t="shared" si="6"/>
        <v>5.0000000000000001E-3</v>
      </c>
      <c r="D94" s="4">
        <f t="shared" ca="1" si="7"/>
        <v>-3.1204835877350088</v>
      </c>
      <c r="F94" s="4">
        <f t="shared" ca="1" si="8"/>
        <v>-7.9641350576439515E-4</v>
      </c>
      <c r="G94" s="6">
        <f t="shared" ca="1" si="5"/>
        <v>2.9240561847293182E-2</v>
      </c>
    </row>
    <row r="95" spans="2:7" x14ac:dyDescent="0.3">
      <c r="B95" s="4">
        <v>83</v>
      </c>
      <c r="C95" s="13">
        <f t="shared" si="6"/>
        <v>5.0000000000000001E-3</v>
      </c>
      <c r="D95" s="4">
        <f t="shared" ca="1" si="7"/>
        <v>-4.2484921704432779</v>
      </c>
      <c r="F95" s="4">
        <f t="shared" ca="1" si="8"/>
        <v>-1.1077885408878683E-3</v>
      </c>
      <c r="G95" s="6">
        <f t="shared" ca="1" si="5"/>
        <v>2.8132773306405314E-2</v>
      </c>
    </row>
    <row r="96" spans="2:7" x14ac:dyDescent="0.3">
      <c r="B96" s="4">
        <v>84</v>
      </c>
      <c r="C96" s="13">
        <f t="shared" si="6"/>
        <v>5.0000000000000001E-3</v>
      </c>
      <c r="D96" s="4">
        <f t="shared" ca="1" si="7"/>
        <v>-2.8152100364546513</v>
      </c>
      <c r="F96" s="4">
        <f t="shared" ca="1" si="8"/>
        <v>-1.8221195523589564E-4</v>
      </c>
      <c r="G96" s="6">
        <f t="shared" ca="1" si="5"/>
        <v>2.7950561351169419E-2</v>
      </c>
    </row>
    <row r="97" spans="2:7" x14ac:dyDescent="0.3">
      <c r="B97" s="4">
        <v>85</v>
      </c>
      <c r="C97" s="13">
        <f t="shared" si="6"/>
        <v>5.0000000000000001E-3</v>
      </c>
      <c r="D97" s="4">
        <f t="shared" ca="1" si="7"/>
        <v>-2.3356286128905124</v>
      </c>
      <c r="F97" s="4">
        <f t="shared" ca="1" si="8"/>
        <v>8.0374810682390602E-5</v>
      </c>
      <c r="G97" s="6">
        <f t="shared" ca="1" si="5"/>
        <v>2.8030936161851809E-2</v>
      </c>
    </row>
    <row r="98" spans="2:7" x14ac:dyDescent="0.3">
      <c r="B98" s="4">
        <v>86</v>
      </c>
      <c r="C98" s="13">
        <f t="shared" si="6"/>
        <v>5.0000000000000001E-3</v>
      </c>
      <c r="D98" s="4">
        <f t="shared" ca="1" si="7"/>
        <v>-2.4588317470604295</v>
      </c>
      <c r="F98" s="4">
        <f t="shared" ca="1" si="8"/>
        <v>4.5257341654029656E-6</v>
      </c>
      <c r="G98" s="6">
        <f t="shared" ca="1" si="5"/>
        <v>2.8035461896017213E-2</v>
      </c>
    </row>
    <row r="99" spans="2:7" x14ac:dyDescent="0.3">
      <c r="B99" s="4">
        <v>87</v>
      </c>
      <c r="C99" s="13">
        <f t="shared" si="6"/>
        <v>5.0000000000000001E-3</v>
      </c>
      <c r="D99" s="4">
        <f t="shared" ca="1" si="7"/>
        <v>-1.4344375017583511</v>
      </c>
      <c r="F99" s="4">
        <f t="shared" ca="1" si="8"/>
        <v>4.6698221579946002E-4</v>
      </c>
      <c r="G99" s="6">
        <f t="shared" ca="1" si="5"/>
        <v>2.8502444111816672E-2</v>
      </c>
    </row>
    <row r="100" spans="2:7" x14ac:dyDescent="0.3">
      <c r="B100" s="4">
        <v>88</v>
      </c>
      <c r="C100" s="13">
        <f t="shared" si="6"/>
        <v>5.0000000000000001E-3</v>
      </c>
      <c r="D100" s="4">
        <f t="shared" ca="1" si="7"/>
        <v>-1.6821435580093391</v>
      </c>
      <c r="F100" s="4">
        <f t="shared" ca="1" si="8"/>
        <v>2.3813769729532329E-4</v>
      </c>
      <c r="G100" s="6">
        <f t="shared" ca="1" si="5"/>
        <v>2.8740581809111994E-2</v>
      </c>
    </row>
    <row r="101" spans="2:7" x14ac:dyDescent="0.3">
      <c r="B101" s="4">
        <v>89</v>
      </c>
      <c r="C101" s="13">
        <f t="shared" si="6"/>
        <v>5.0000000000000001E-3</v>
      </c>
      <c r="D101" s="4">
        <f t="shared" ca="1" si="7"/>
        <v>-1.4183211086026117</v>
      </c>
      <c r="F101" s="4">
        <f t="shared" ca="1" si="8"/>
        <v>2.9799568449452758E-4</v>
      </c>
      <c r="G101" s="6">
        <f t="shared" ca="1" si="5"/>
        <v>2.903857749360652E-2</v>
      </c>
    </row>
    <row r="102" spans="2:7" x14ac:dyDescent="0.3">
      <c r="B102" s="4">
        <v>90</v>
      </c>
      <c r="C102" s="13">
        <f t="shared" si="6"/>
        <v>5.0000000000000001E-3</v>
      </c>
      <c r="D102" s="4">
        <f t="shared" ca="1" si="7"/>
        <v>-2.6272410509846105</v>
      </c>
      <c r="F102" s="4">
        <f t="shared" ca="1" si="8"/>
        <v>-3.2359794969787927E-4</v>
      </c>
      <c r="G102" s="6">
        <f t="shared" ca="1" si="5"/>
        <v>2.8714979543908642E-2</v>
      </c>
    </row>
    <row r="103" spans="2:7" x14ac:dyDescent="0.3">
      <c r="B103" s="4">
        <v>91</v>
      </c>
      <c r="C103" s="13">
        <f t="shared" si="6"/>
        <v>5.0000000000000001E-3</v>
      </c>
      <c r="D103" s="4">
        <f t="shared" ca="1" si="7"/>
        <v>-3.246635404332805</v>
      </c>
      <c r="F103" s="4">
        <f t="shared" ca="1" si="8"/>
        <v>-5.2300434866135552E-4</v>
      </c>
      <c r="G103" s="6">
        <f t="shared" ca="1" si="5"/>
        <v>2.8191975195247285E-2</v>
      </c>
    </row>
    <row r="104" spans="2:7" x14ac:dyDescent="0.3">
      <c r="B104" s="4">
        <v>92</v>
      </c>
      <c r="C104" s="13">
        <f t="shared" si="6"/>
        <v>5.0000000000000001E-3</v>
      </c>
      <c r="D104" s="4">
        <f t="shared" ca="1" si="7"/>
        <v>-3.0697172066663283</v>
      </c>
      <c r="F104" s="4">
        <f t="shared" ca="1" si="8"/>
        <v>-3.1218922483344466E-4</v>
      </c>
      <c r="G104" s="6">
        <f t="shared" ca="1" si="5"/>
        <v>2.787978597041384E-2</v>
      </c>
    </row>
    <row r="105" spans="2:7" x14ac:dyDescent="0.3">
      <c r="B105" s="4">
        <v>93</v>
      </c>
      <c r="C105" s="13">
        <f t="shared" si="6"/>
        <v>5.0000000000000001E-3</v>
      </c>
      <c r="D105" s="4">
        <f t="shared" ca="1" si="7"/>
        <v>-4.9372989624409831</v>
      </c>
      <c r="F105" s="4">
        <f t="shared" ca="1" si="8"/>
        <v>-1.0793129419393471E-3</v>
      </c>
      <c r="G105" s="6">
        <f t="shared" ca="1" si="5"/>
        <v>2.6800473028474492E-2</v>
      </c>
    </row>
    <row r="106" spans="2:7" x14ac:dyDescent="0.3">
      <c r="B106" s="4">
        <v>94</v>
      </c>
      <c r="C106" s="13">
        <f t="shared" si="6"/>
        <v>5.0000000000000001E-3</v>
      </c>
      <c r="D106" s="4">
        <f t="shared" ca="1" si="7"/>
        <v>-4.5838396643543371</v>
      </c>
      <c r="F106" s="4">
        <f t="shared" ca="1" si="8"/>
        <v>-6.4952728786218722E-4</v>
      </c>
      <c r="G106" s="6">
        <f t="shared" ca="1" si="5"/>
        <v>2.6150945740612306E-2</v>
      </c>
    </row>
    <row r="107" spans="2:7" x14ac:dyDescent="0.3">
      <c r="B107" s="4">
        <v>95</v>
      </c>
      <c r="C107" s="13">
        <f t="shared" si="6"/>
        <v>5.0000000000000001E-3</v>
      </c>
      <c r="D107" s="4">
        <f t="shared" ca="1" si="7"/>
        <v>-4.5582837007172268</v>
      </c>
      <c r="F107" s="4">
        <f t="shared" ca="1" si="8"/>
        <v>-4.7558015697660421E-4</v>
      </c>
      <c r="G107" s="6">
        <f t="shared" ca="1" si="5"/>
        <v>2.5675365583635701E-2</v>
      </c>
    </row>
    <row r="108" spans="2:7" x14ac:dyDescent="0.3">
      <c r="B108" s="4">
        <v>96</v>
      </c>
      <c r="C108" s="13">
        <f t="shared" si="6"/>
        <v>5.0000000000000001E-3</v>
      </c>
      <c r="D108" s="4">
        <f t="shared" ca="1" si="7"/>
        <v>-5.275795436335601</v>
      </c>
      <c r="F108" s="4">
        <f t="shared" ca="1" si="8"/>
        <v>-6.8139386258792923E-4</v>
      </c>
      <c r="G108" s="6">
        <f t="shared" ca="1" si="5"/>
        <v>2.499397172104777E-2</v>
      </c>
    </row>
    <row r="109" spans="2:7" x14ac:dyDescent="0.3">
      <c r="B109" s="4">
        <v>97</v>
      </c>
      <c r="C109" s="13">
        <f t="shared" si="6"/>
        <v>5.0000000000000001E-3</v>
      </c>
      <c r="D109" s="4">
        <f t="shared" ca="1" si="7"/>
        <v>-4.664379280005873</v>
      </c>
      <c r="F109" s="4">
        <f t="shared" ca="1" si="8"/>
        <v>-2.34350030369577E-4</v>
      </c>
      <c r="G109" s="6">
        <f t="shared" ca="1" si="5"/>
        <v>2.4759621690678194E-2</v>
      </c>
    </row>
    <row r="110" spans="2:7" x14ac:dyDescent="0.3">
      <c r="B110" s="4">
        <v>98</v>
      </c>
      <c r="C110" s="13">
        <f t="shared" si="6"/>
        <v>5.0000000000000001E-3</v>
      </c>
      <c r="D110" s="4">
        <f t="shared" ca="1" si="7"/>
        <v>-4.8969555763358423</v>
      </c>
      <c r="F110" s="4">
        <f t="shared" ca="1" si="8"/>
        <v>-2.8101453959521357E-4</v>
      </c>
      <c r="G110" s="6">
        <f t="shared" ca="1" si="5"/>
        <v>2.4478607151082979E-2</v>
      </c>
    </row>
    <row r="111" spans="2:7" x14ac:dyDescent="0.3">
      <c r="B111" s="4">
        <v>99</v>
      </c>
      <c r="C111" s="13">
        <f t="shared" si="6"/>
        <v>5.0000000000000001E-3</v>
      </c>
      <c r="D111" s="4">
        <f t="shared" ca="1" si="7"/>
        <v>-4.5710860195702194</v>
      </c>
      <c r="F111" s="4">
        <f t="shared" ca="1" si="8"/>
        <v>-6.3289177738824753E-5</v>
      </c>
      <c r="G111" s="6">
        <f t="shared" ca="1" si="5"/>
        <v>2.4415317973344154E-2</v>
      </c>
    </row>
    <row r="112" spans="2:7" x14ac:dyDescent="0.3">
      <c r="B112" s="4">
        <v>100</v>
      </c>
      <c r="C112" s="13">
        <f t="shared" si="6"/>
        <v>5.0000000000000001E-3</v>
      </c>
      <c r="D112" s="4">
        <f t="shared" ca="1" si="7"/>
        <v>-3.6765314640455093</v>
      </c>
      <c r="F112" s="4">
        <f t="shared" ca="1" si="8"/>
        <v>3.5736229580169928E-4</v>
      </c>
      <c r="G112" s="6">
        <f t="shared" ca="1" si="5"/>
        <v>2.4772680269145853E-2</v>
      </c>
    </row>
    <row r="113" spans="2:7" x14ac:dyDescent="0.3">
      <c r="B113" s="4">
        <v>101</v>
      </c>
      <c r="C113" s="13">
        <f t="shared" si="6"/>
        <v>5.0000000000000001E-3</v>
      </c>
      <c r="D113" s="4">
        <f t="shared" ca="1" si="7"/>
        <v>-5.0003359795422639</v>
      </c>
      <c r="F113" s="4">
        <f t="shared" ca="1" si="8"/>
        <v>-3.3106381406752686E-4</v>
      </c>
      <c r="G113" s="6">
        <f t="shared" ca="1" si="5"/>
        <v>2.4441616455078325E-2</v>
      </c>
    </row>
    <row r="114" spans="2:7" x14ac:dyDescent="0.3">
      <c r="B114" s="4">
        <v>102</v>
      </c>
      <c r="C114" s="13">
        <f t="shared" si="6"/>
        <v>5.0000000000000001E-3</v>
      </c>
      <c r="D114" s="4">
        <f t="shared" ca="1" si="7"/>
        <v>-4.1189497292258004</v>
      </c>
      <c r="F114" s="4">
        <f t="shared" ca="1" si="8"/>
        <v>1.5057202389310242E-4</v>
      </c>
      <c r="G114" s="6">
        <f t="shared" ca="1" si="5"/>
        <v>2.4592188478971426E-2</v>
      </c>
    </row>
    <row r="115" spans="2:7" x14ac:dyDescent="0.3">
      <c r="B115" s="4">
        <v>103</v>
      </c>
      <c r="C115" s="13">
        <f t="shared" si="6"/>
        <v>5.0000000000000001E-3</v>
      </c>
      <c r="D115" s="4">
        <f t="shared" ca="1" si="7"/>
        <v>-4.4198713844602668</v>
      </c>
      <c r="F115" s="4">
        <f t="shared" ca="1" si="8"/>
        <v>-2.3252577614362672E-5</v>
      </c>
      <c r="G115" s="6">
        <f t="shared" ca="1" si="5"/>
        <v>2.4568935901357062E-2</v>
      </c>
    </row>
    <row r="116" spans="2:7" x14ac:dyDescent="0.3">
      <c r="B116" s="4">
        <v>104</v>
      </c>
      <c r="C116" s="13">
        <f t="shared" si="6"/>
        <v>5.0000000000000001E-3</v>
      </c>
      <c r="D116" s="4">
        <f t="shared" ca="1" si="7"/>
        <v>-4.6348206661485918</v>
      </c>
      <c r="F116" s="4">
        <f t="shared" ca="1" si="8"/>
        <v>-1.1471437381428652E-4</v>
      </c>
      <c r="G116" s="6">
        <f t="shared" ca="1" si="5"/>
        <v>2.4454221527542775E-2</v>
      </c>
    </row>
    <row r="117" spans="2:7" x14ac:dyDescent="0.3">
      <c r="B117" s="4">
        <v>105</v>
      </c>
      <c r="C117" s="13">
        <f t="shared" si="6"/>
        <v>5.0000000000000001E-3</v>
      </c>
      <c r="D117" s="4">
        <f t="shared" ca="1" si="7"/>
        <v>-2.9506542668562474</v>
      </c>
      <c r="F117" s="4">
        <f t="shared" ca="1" si="8"/>
        <v>6.7613092785441943E-4</v>
      </c>
      <c r="G117" s="6">
        <f t="shared" ca="1" si="5"/>
        <v>2.5130352455397194E-2</v>
      </c>
    </row>
    <row r="118" spans="2:7" x14ac:dyDescent="0.3">
      <c r="B118" s="4">
        <v>106</v>
      </c>
      <c r="C118" s="13">
        <f t="shared" si="6"/>
        <v>5.0000000000000001E-3</v>
      </c>
      <c r="D118" s="4">
        <f t="shared" ca="1" si="7"/>
        <v>-5.3689610505584353</v>
      </c>
      <c r="F118" s="4">
        <f t="shared" ca="1" si="8"/>
        <v>-5.873025245861428E-4</v>
      </c>
      <c r="G118" s="6">
        <f t="shared" ca="1" si="5"/>
        <v>2.4543049930811051E-2</v>
      </c>
    </row>
    <row r="119" spans="2:7" x14ac:dyDescent="0.3">
      <c r="B119" s="4">
        <v>107</v>
      </c>
      <c r="C119" s="13">
        <f t="shared" si="6"/>
        <v>5.0000000000000001E-3</v>
      </c>
      <c r="D119" s="4">
        <f t="shared" ca="1" si="7"/>
        <v>-6.3103639518975374</v>
      </c>
      <c r="F119" s="4">
        <f t="shared" ca="1" si="8"/>
        <v>-8.6650721367357133E-4</v>
      </c>
      <c r="G119" s="6">
        <f t="shared" ref="G119:G182" ca="1" si="9">G118+F119</f>
        <v>2.367654271713748E-2</v>
      </c>
    </row>
    <row r="120" spans="2:7" x14ac:dyDescent="0.3">
      <c r="B120" s="4">
        <v>108</v>
      </c>
      <c r="C120" s="13">
        <f t="shared" si="6"/>
        <v>5.0000000000000001E-3</v>
      </c>
      <c r="D120" s="4">
        <f t="shared" ca="1" si="7"/>
        <v>-6.2160450167983639</v>
      </c>
      <c r="F120" s="4">
        <f t="shared" ca="1" si="8"/>
        <v>-6.0719653274931076E-4</v>
      </c>
      <c r="G120" s="6">
        <f t="shared" ca="1" si="9"/>
        <v>2.3069346184388169E-2</v>
      </c>
    </row>
    <row r="121" spans="2:7" x14ac:dyDescent="0.3">
      <c r="B121" s="4">
        <v>109</v>
      </c>
      <c r="C121" s="13">
        <f t="shared" si="6"/>
        <v>5.0000000000000001E-3</v>
      </c>
      <c r="D121" s="4">
        <f t="shared" ca="1" si="7"/>
        <v>-6.2378012648294616</v>
      </c>
      <c r="F121" s="4">
        <f t="shared" ca="1" si="8"/>
        <v>-4.6524315349220089E-4</v>
      </c>
      <c r="G121" s="6">
        <f t="shared" ca="1" si="9"/>
        <v>2.2604103030895967E-2</v>
      </c>
    </row>
    <row r="122" spans="2:7" x14ac:dyDescent="0.3">
      <c r="B122" s="4">
        <v>110</v>
      </c>
      <c r="C122" s="13">
        <f t="shared" si="6"/>
        <v>5.0000000000000001E-3</v>
      </c>
      <c r="D122" s="4">
        <f t="shared" ca="1" si="7"/>
        <v>-6.9490274921597255</v>
      </c>
      <c r="F122" s="4">
        <f t="shared" ca="1" si="8"/>
        <v>-6.7079661363304106E-4</v>
      </c>
      <c r="G122" s="6">
        <f t="shared" ca="1" si="9"/>
        <v>2.1933306417262925E-2</v>
      </c>
    </row>
    <row r="123" spans="2:7" x14ac:dyDescent="0.3">
      <c r="B123" s="4">
        <v>111</v>
      </c>
      <c r="C123" s="13">
        <f t="shared" si="6"/>
        <v>5.0000000000000001E-3</v>
      </c>
      <c r="D123" s="4">
        <f t="shared" ca="1" si="7"/>
        <v>-6.2397809035027043</v>
      </c>
      <c r="F123" s="4">
        <f t="shared" ca="1" si="8"/>
        <v>-1.8212909390618497E-4</v>
      </c>
      <c r="G123" s="6">
        <f t="shared" ca="1" si="9"/>
        <v>2.1751177323356741E-2</v>
      </c>
    </row>
    <row r="124" spans="2:7" x14ac:dyDescent="0.3">
      <c r="B124" s="4">
        <v>112</v>
      </c>
      <c r="C124" s="13">
        <f t="shared" si="6"/>
        <v>5.0000000000000001E-3</v>
      </c>
      <c r="D124" s="4">
        <f t="shared" ca="1" si="7"/>
        <v>-5.5775217371936741</v>
      </c>
      <c r="F124" s="4">
        <f t="shared" ca="1" si="8"/>
        <v>1.6310746590640244E-4</v>
      </c>
      <c r="G124" s="6">
        <f t="shared" ca="1" si="9"/>
        <v>2.1914284789263144E-2</v>
      </c>
    </row>
    <row r="125" spans="2:7" x14ac:dyDescent="0.3">
      <c r="B125" s="4">
        <v>113</v>
      </c>
      <c r="C125" s="13">
        <f t="shared" si="6"/>
        <v>5.0000000000000001E-3</v>
      </c>
      <c r="D125" s="4">
        <f t="shared" ca="1" si="7"/>
        <v>-4.6731221587833094</v>
      </c>
      <c r="F125" s="4">
        <f t="shared" ca="1" si="8"/>
        <v>5.3161512729938505E-4</v>
      </c>
      <c r="G125" s="6">
        <f t="shared" ca="1" si="9"/>
        <v>2.2445899916562529E-2</v>
      </c>
    </row>
    <row r="126" spans="2:7" x14ac:dyDescent="0.3">
      <c r="B126" s="4">
        <v>114</v>
      </c>
      <c r="C126" s="13">
        <f t="shared" si="6"/>
        <v>5.0000000000000001E-3</v>
      </c>
      <c r="D126" s="4">
        <f t="shared" ca="1" si="7"/>
        <v>-6.318101321375833</v>
      </c>
      <c r="F126" s="4">
        <f t="shared" ca="1" si="8"/>
        <v>-3.4572124382449641E-4</v>
      </c>
      <c r="G126" s="6">
        <f t="shared" ca="1" si="9"/>
        <v>2.2100178672738034E-2</v>
      </c>
    </row>
    <row r="127" spans="2:7" x14ac:dyDescent="0.3">
      <c r="B127" s="4">
        <v>115</v>
      </c>
      <c r="C127" s="13">
        <f t="shared" si="6"/>
        <v>5.0000000000000001E-3</v>
      </c>
      <c r="D127" s="4">
        <f t="shared" ca="1" si="7"/>
        <v>-3.7446719663417527</v>
      </c>
      <c r="F127" s="4">
        <f t="shared" ca="1" si="8"/>
        <v>9.0531024975506547E-4</v>
      </c>
      <c r="G127" s="6">
        <f t="shared" ca="1" si="9"/>
        <v>2.30054889224931E-2</v>
      </c>
    </row>
    <row r="128" spans="2:7" x14ac:dyDescent="0.3">
      <c r="B128" s="4">
        <v>116</v>
      </c>
      <c r="C128" s="13">
        <f t="shared" si="6"/>
        <v>5.0000000000000001E-3</v>
      </c>
      <c r="D128" s="4">
        <f t="shared" ca="1" si="7"/>
        <v>-5.5705888972902589</v>
      </c>
      <c r="F128" s="4">
        <f t="shared" ca="1" si="8"/>
        <v>-1.4733298868819297E-4</v>
      </c>
      <c r="G128" s="6">
        <f t="shared" ca="1" si="9"/>
        <v>2.2858155933804906E-2</v>
      </c>
    </row>
    <row r="129" spans="2:7" x14ac:dyDescent="0.3">
      <c r="B129" s="4">
        <v>117</v>
      </c>
      <c r="C129" s="13">
        <f t="shared" si="6"/>
        <v>5.0000000000000001E-3</v>
      </c>
      <c r="D129" s="4">
        <f t="shared" ca="1" si="7"/>
        <v>-6.3276422445617513</v>
      </c>
      <c r="F129" s="4">
        <f t="shared" ca="1" si="8"/>
        <v>-4.5310297708455816E-4</v>
      </c>
      <c r="G129" s="6">
        <f t="shared" ca="1" si="9"/>
        <v>2.2405052956720347E-2</v>
      </c>
    </row>
    <row r="130" spans="2:7" x14ac:dyDescent="0.3">
      <c r="B130" s="4">
        <v>118</v>
      </c>
      <c r="C130" s="13">
        <f t="shared" si="6"/>
        <v>5.0000000000000001E-3</v>
      </c>
      <c r="D130" s="4">
        <f t="shared" ca="1" si="7"/>
        <v>-8.3108554378327693</v>
      </c>
      <c r="F130" s="4">
        <f t="shared" ca="1" si="8"/>
        <v>-1.2373270712137791E-3</v>
      </c>
      <c r="G130" s="6">
        <f t="shared" ca="1" si="9"/>
        <v>2.1167725885506569E-2</v>
      </c>
    </row>
    <row r="131" spans="2:7" x14ac:dyDescent="0.3">
      <c r="B131" s="4">
        <v>119</v>
      </c>
      <c r="C131" s="13">
        <f t="shared" si="6"/>
        <v>5.0000000000000001E-3</v>
      </c>
      <c r="D131" s="4">
        <f t="shared" ca="1" si="7"/>
        <v>-7.7032091632679176</v>
      </c>
      <c r="F131" s="4">
        <f t="shared" ca="1" si="8"/>
        <v>-6.5300599057350334E-4</v>
      </c>
      <c r="G131" s="6">
        <f t="shared" ca="1" si="9"/>
        <v>2.0514719894933066E-2</v>
      </c>
    </row>
    <row r="132" spans="2:7" x14ac:dyDescent="0.3">
      <c r="B132" s="4">
        <v>120</v>
      </c>
      <c r="C132" s="13">
        <f t="shared" si="6"/>
        <v>5.0000000000000001E-3</v>
      </c>
      <c r="D132" s="4">
        <f t="shared" ca="1" si="7"/>
        <v>-8.0348290770258952</v>
      </c>
      <c r="F132" s="4">
        <f t="shared" ca="1" si="8"/>
        <v>-6.3982853439877594E-4</v>
      </c>
      <c r="G132" s="6">
        <f t="shared" ca="1" si="9"/>
        <v>1.9874891360534289E-2</v>
      </c>
    </row>
    <row r="133" spans="2:7" x14ac:dyDescent="0.3">
      <c r="B133" s="4">
        <v>121</v>
      </c>
      <c r="C133" s="13">
        <f t="shared" si="6"/>
        <v>5.0000000000000001E-3</v>
      </c>
      <c r="D133" s="4">
        <f t="shared" ca="1" si="7"/>
        <v>-7.2944092211988263</v>
      </c>
      <c r="F133" s="4">
        <f t="shared" ca="1" si="8"/>
        <v>-1.4479562417157085E-4</v>
      </c>
      <c r="G133" s="6">
        <f t="shared" ca="1" si="9"/>
        <v>1.9730095736362717E-2</v>
      </c>
    </row>
    <row r="134" spans="2:7" x14ac:dyDescent="0.3">
      <c r="B134" s="4">
        <v>122</v>
      </c>
      <c r="C134" s="13">
        <f t="shared" si="6"/>
        <v>5.0000000000000001E-3</v>
      </c>
      <c r="D134" s="4">
        <f t="shared" ca="1" si="7"/>
        <v>-7.3645248206451779</v>
      </c>
      <c r="F134" s="4">
        <f t="shared" ca="1" si="8"/>
        <v>-1.4032741626338182E-4</v>
      </c>
      <c r="G134" s="6">
        <f t="shared" ca="1" si="9"/>
        <v>1.9589768320099336E-2</v>
      </c>
    </row>
    <row r="135" spans="2:7" x14ac:dyDescent="0.3">
      <c r="B135" s="4">
        <v>123</v>
      </c>
      <c r="C135" s="13">
        <f t="shared" si="6"/>
        <v>5.0000000000000001E-3</v>
      </c>
      <c r="D135" s="4">
        <f t="shared" ca="1" si="7"/>
        <v>-7.0209075944406347</v>
      </c>
      <c r="F135" s="4">
        <f t="shared" ca="1" si="8"/>
        <v>5.0257843102780031E-5</v>
      </c>
      <c r="G135" s="6">
        <f t="shared" ca="1" si="9"/>
        <v>1.9640026163202116E-2</v>
      </c>
    </row>
    <row r="136" spans="2:7" x14ac:dyDescent="0.3">
      <c r="B136" s="4">
        <v>124</v>
      </c>
      <c r="C136" s="13">
        <f t="shared" si="6"/>
        <v>5.0000000000000001E-3</v>
      </c>
      <c r="D136" s="4">
        <f t="shared" ca="1" si="7"/>
        <v>-8.5657185217383063</v>
      </c>
      <c r="F136" s="4">
        <f t="shared" ca="1" si="8"/>
        <v>-6.6140823837260295E-4</v>
      </c>
      <c r="G136" s="6">
        <f t="shared" ca="1" si="9"/>
        <v>1.8978617924829515E-2</v>
      </c>
    </row>
    <row r="137" spans="2:7" x14ac:dyDescent="0.3">
      <c r="B137" s="4">
        <v>125</v>
      </c>
      <c r="C137" s="13">
        <f t="shared" si="6"/>
        <v>5.0000000000000001E-3</v>
      </c>
      <c r="D137" s="4">
        <f t="shared" ca="1" si="7"/>
        <v>-8.0838672078748104</v>
      </c>
      <c r="F137" s="4">
        <f t="shared" ca="1" si="8"/>
        <v>-2.7799516658327632E-4</v>
      </c>
      <c r="G137" s="6">
        <f t="shared" ca="1" si="9"/>
        <v>1.8700622758246237E-2</v>
      </c>
    </row>
    <row r="138" spans="2:7" x14ac:dyDescent="0.3">
      <c r="B138" s="4">
        <v>126</v>
      </c>
      <c r="C138" s="13">
        <f t="shared" si="6"/>
        <v>5.0000000000000001E-3</v>
      </c>
      <c r="D138" s="4">
        <f t="shared" ca="1" si="7"/>
        <v>-8.4376694198873565</v>
      </c>
      <c r="F138" s="4">
        <f t="shared" ca="1" si="8"/>
        <v>-3.6860897865769512E-4</v>
      </c>
      <c r="G138" s="6">
        <f t="shared" ca="1" si="9"/>
        <v>1.8332013779588541E-2</v>
      </c>
    </row>
    <row r="139" spans="2:7" x14ac:dyDescent="0.3">
      <c r="B139" s="4">
        <v>127</v>
      </c>
      <c r="C139" s="13">
        <f t="shared" si="6"/>
        <v>5.0000000000000001E-3</v>
      </c>
      <c r="D139" s="4">
        <f t="shared" ca="1" si="7"/>
        <v>-8.3693093136597678</v>
      </c>
      <c r="F139" s="4">
        <f t="shared" ca="1" si="8"/>
        <v>-2.4552048140052789E-4</v>
      </c>
      <c r="G139" s="6">
        <f t="shared" ca="1" si="9"/>
        <v>1.8086493298188011E-2</v>
      </c>
    </row>
    <row r="140" spans="2:7" x14ac:dyDescent="0.3">
      <c r="B140" s="4">
        <v>128</v>
      </c>
      <c r="C140" s="13">
        <f t="shared" si="6"/>
        <v>5.0000000000000001E-3</v>
      </c>
      <c r="D140" s="4">
        <f t="shared" ca="1" si="7"/>
        <v>-7.3269615473273912</v>
      </c>
      <c r="F140" s="4">
        <f t="shared" ca="1" si="8"/>
        <v>2.8757239026370009E-4</v>
      </c>
      <c r="G140" s="6">
        <f t="shared" ca="1" si="9"/>
        <v>1.8374065688451711E-2</v>
      </c>
    </row>
    <row r="141" spans="2:7" x14ac:dyDescent="0.3">
      <c r="B141" s="4">
        <v>129</v>
      </c>
      <c r="C141" s="13">
        <f t="shared" si="6"/>
        <v>5.0000000000000001E-3</v>
      </c>
      <c r="D141" s="4">
        <f t="shared" ca="1" si="7"/>
        <v>-7.5079524098454105</v>
      </c>
      <c r="F141" s="4">
        <f t="shared" ca="1" si="8"/>
        <v>1.3377217831742711E-4</v>
      </c>
      <c r="G141" s="6">
        <f t="shared" ca="1" si="9"/>
        <v>1.8507837866769138E-2</v>
      </c>
    </row>
    <row r="142" spans="2:7" x14ac:dyDescent="0.3">
      <c r="B142" s="4">
        <v>130</v>
      </c>
      <c r="C142" s="13">
        <f t="shared" si="6"/>
        <v>5.0000000000000001E-3</v>
      </c>
      <c r="D142" s="4">
        <f t="shared" ca="1" si="7"/>
        <v>-7.8789764867183107</v>
      </c>
      <c r="F142" s="4">
        <f t="shared" ca="1" si="8"/>
        <v>-6.7577196335725977E-5</v>
      </c>
      <c r="G142" s="6">
        <f t="shared" ca="1" si="9"/>
        <v>1.8440260670433414E-2</v>
      </c>
    </row>
    <row r="143" spans="2:7" x14ac:dyDescent="0.3">
      <c r="B143" s="4">
        <v>131</v>
      </c>
      <c r="C143" s="13">
        <f t="shared" ref="C143:C206" si="10">$C$10</f>
        <v>5.0000000000000001E-3</v>
      </c>
      <c r="D143" s="4">
        <f t="shared" ref="D143:D206" ca="1" si="11">D142+_xlfn.NORM.S.INV(RAND())</f>
        <v>-8.8929949684554295</v>
      </c>
      <c r="F143" s="4">
        <f t="shared" ref="F143:F206" ca="1" si="12">$C$7*($C$6-G142)+$C$8*D143*SQRT($C$10)</f>
        <v>-5.095752778500693E-4</v>
      </c>
      <c r="G143" s="6">
        <f t="shared" ca="1" si="9"/>
        <v>1.7930685392583343E-2</v>
      </c>
    </row>
    <row r="144" spans="2:7" x14ac:dyDescent="0.3">
      <c r="B144" s="4">
        <v>132</v>
      </c>
      <c r="C144" s="13">
        <f t="shared" si="10"/>
        <v>5.0000000000000001E-3</v>
      </c>
      <c r="D144" s="4">
        <f t="shared" ca="1" si="11"/>
        <v>-8.6954368654760437</v>
      </c>
      <c r="F144" s="4">
        <f t="shared" ca="1" si="12"/>
        <v>-2.9277686683870478E-4</v>
      </c>
      <c r="G144" s="6">
        <f t="shared" ca="1" si="9"/>
        <v>1.7637908525744636E-2</v>
      </c>
    </row>
    <row r="145" spans="2:7" x14ac:dyDescent="0.3">
      <c r="B145" s="4">
        <v>133</v>
      </c>
      <c r="C145" s="13">
        <f t="shared" si="10"/>
        <v>5.0000000000000001E-3</v>
      </c>
      <c r="D145" s="4">
        <f t="shared" ca="1" si="11"/>
        <v>-9.1671036278596851</v>
      </c>
      <c r="F145" s="4">
        <f t="shared" ca="1" si="12"/>
        <v>-4.3303466045976468E-4</v>
      </c>
      <c r="G145" s="6">
        <f t="shared" ca="1" si="9"/>
        <v>1.7204873865284871E-2</v>
      </c>
    </row>
    <row r="146" spans="2:7" x14ac:dyDescent="0.3">
      <c r="B146" s="4">
        <v>134</v>
      </c>
      <c r="C146" s="13">
        <f t="shared" si="10"/>
        <v>5.0000000000000001E-3</v>
      </c>
      <c r="D146" s="4">
        <f t="shared" ca="1" si="11"/>
        <v>-9.3518157973754814</v>
      </c>
      <c r="F146" s="4">
        <f t="shared" ca="1" si="12"/>
        <v>-4.0836718102949497E-4</v>
      </c>
      <c r="G146" s="6">
        <f t="shared" ca="1" si="9"/>
        <v>1.6796506684255377E-2</v>
      </c>
    </row>
    <row r="147" spans="2:7" x14ac:dyDescent="0.3">
      <c r="B147" s="4">
        <v>135</v>
      </c>
      <c r="C147" s="13">
        <f t="shared" si="10"/>
        <v>5.0000000000000001E-3</v>
      </c>
      <c r="D147" s="4">
        <f t="shared" ca="1" si="11"/>
        <v>-10.318356944164831</v>
      </c>
      <c r="F147" s="4">
        <f t="shared" ca="1" si="12"/>
        <v>-7.4368197725408706E-4</v>
      </c>
      <c r="G147" s="6">
        <f t="shared" ca="1" si="9"/>
        <v>1.6052824707001291E-2</v>
      </c>
    </row>
    <row r="148" spans="2:7" x14ac:dyDescent="0.3">
      <c r="B148" s="4">
        <v>136</v>
      </c>
      <c r="C148" s="13">
        <f t="shared" si="10"/>
        <v>5.0000000000000001E-3</v>
      </c>
      <c r="D148" s="4">
        <f t="shared" ca="1" si="11"/>
        <v>-10.656772467203085</v>
      </c>
      <c r="F148" s="4">
        <f t="shared" ca="1" si="12"/>
        <v>-7.109108661080164E-4</v>
      </c>
      <c r="G148" s="6">
        <f t="shared" ca="1" si="9"/>
        <v>1.5341913840893274E-2</v>
      </c>
    </row>
    <row r="149" spans="2:7" x14ac:dyDescent="0.3">
      <c r="B149" s="4">
        <v>137</v>
      </c>
      <c r="C149" s="13">
        <f t="shared" si="10"/>
        <v>5.0000000000000001E-3</v>
      </c>
      <c r="D149" s="4">
        <f t="shared" ca="1" si="11"/>
        <v>-10.155071965387666</v>
      </c>
      <c r="F149" s="4">
        <f t="shared" ca="1" si="12"/>
        <v>-3.0613942032765157E-4</v>
      </c>
      <c r="G149" s="6">
        <f t="shared" ca="1" si="9"/>
        <v>1.5035774420565622E-2</v>
      </c>
    </row>
    <row r="150" spans="2:7" x14ac:dyDescent="0.3">
      <c r="B150" s="4">
        <v>138</v>
      </c>
      <c r="C150" s="13">
        <f t="shared" si="10"/>
        <v>5.0000000000000001E-3</v>
      </c>
      <c r="D150" s="4">
        <f t="shared" ca="1" si="11"/>
        <v>-10.229635171704309</v>
      </c>
      <c r="F150" s="4">
        <f t="shared" ca="1" si="12"/>
        <v>-2.6334802048638434E-4</v>
      </c>
      <c r="G150" s="6">
        <f t="shared" ca="1" si="9"/>
        <v>1.4772426400079239E-2</v>
      </c>
    </row>
    <row r="151" spans="2:7" x14ac:dyDescent="0.3">
      <c r="B151" s="4">
        <v>139</v>
      </c>
      <c r="C151" s="13">
        <f t="shared" si="10"/>
        <v>5.0000000000000001E-3</v>
      </c>
      <c r="D151" s="4">
        <f t="shared" ca="1" si="11"/>
        <v>-9.7402609065033037</v>
      </c>
      <c r="F151" s="4">
        <f t="shared" ca="1" si="12"/>
        <v>2.3954495970772774E-5</v>
      </c>
      <c r="G151" s="6">
        <f t="shared" ca="1" si="9"/>
        <v>1.4796380896050012E-2</v>
      </c>
    </row>
    <row r="152" spans="2:7" x14ac:dyDescent="0.3">
      <c r="B152" s="4">
        <v>140</v>
      </c>
      <c r="C152" s="13">
        <f t="shared" si="10"/>
        <v>5.0000000000000001E-3</v>
      </c>
      <c r="D152" s="4">
        <f t="shared" ca="1" si="11"/>
        <v>-9.2141697759844394</v>
      </c>
      <c r="F152" s="4">
        <f t="shared" ca="1" si="12"/>
        <v>2.5604753976175149E-4</v>
      </c>
      <c r="G152" s="6">
        <f t="shared" ca="1" si="9"/>
        <v>1.5052428435811763E-2</v>
      </c>
    </row>
    <row r="153" spans="2:7" x14ac:dyDescent="0.3">
      <c r="B153" s="4">
        <v>141</v>
      </c>
      <c r="C153" s="13">
        <f t="shared" si="10"/>
        <v>5.0000000000000001E-3</v>
      </c>
      <c r="D153" s="4">
        <f t="shared" ca="1" si="11"/>
        <v>-8.7500513536862243</v>
      </c>
      <c r="F153" s="4">
        <f t="shared" ca="1" si="12"/>
        <v>4.0207167637694181E-4</v>
      </c>
      <c r="G153" s="6">
        <f t="shared" ca="1" si="9"/>
        <v>1.5454500112188706E-2</v>
      </c>
    </row>
    <row r="154" spans="2:7" x14ac:dyDescent="0.3">
      <c r="B154" s="4">
        <v>142</v>
      </c>
      <c r="C154" s="13">
        <f t="shared" si="10"/>
        <v>5.0000000000000001E-3</v>
      </c>
      <c r="D154" s="4">
        <f t="shared" ca="1" si="11"/>
        <v>-6.3751633589037038</v>
      </c>
      <c r="F154" s="4">
        <f t="shared" ca="1" si="12"/>
        <v>1.376305376911021E-3</v>
      </c>
      <c r="G154" s="6">
        <f t="shared" ca="1" si="9"/>
        <v>1.6830805489099727E-2</v>
      </c>
    </row>
    <row r="155" spans="2:7" x14ac:dyDescent="0.3">
      <c r="B155" s="4">
        <v>143</v>
      </c>
      <c r="C155" s="13">
        <f t="shared" si="10"/>
        <v>5.0000000000000001E-3</v>
      </c>
      <c r="D155" s="4">
        <f t="shared" ca="1" si="11"/>
        <v>-7.1692153217211558</v>
      </c>
      <c r="F155" s="4">
        <f t="shared" ca="1" si="12"/>
        <v>6.7288213506873232E-4</v>
      </c>
      <c r="G155" s="6">
        <f t="shared" ca="1" si="9"/>
        <v>1.750368762416846E-2</v>
      </c>
    </row>
    <row r="156" spans="2:7" x14ac:dyDescent="0.3">
      <c r="B156" s="4">
        <v>144</v>
      </c>
      <c r="C156" s="13">
        <f t="shared" si="10"/>
        <v>5.0000000000000001E-3</v>
      </c>
      <c r="D156" s="4">
        <f t="shared" ca="1" si="11"/>
        <v>-7.3433859806191775</v>
      </c>
      <c r="F156" s="4">
        <f t="shared" ca="1" si="12"/>
        <v>4.2584095874761583E-4</v>
      </c>
      <c r="G156" s="6">
        <f t="shared" ca="1" si="9"/>
        <v>1.7929528582916077E-2</v>
      </c>
    </row>
    <row r="157" spans="2:7" x14ac:dyDescent="0.3">
      <c r="B157" s="4">
        <v>145</v>
      </c>
      <c r="C157" s="13">
        <f t="shared" si="10"/>
        <v>5.0000000000000001E-3</v>
      </c>
      <c r="D157" s="4">
        <f t="shared" ca="1" si="11"/>
        <v>-8.289887481591272</v>
      </c>
      <c r="F157" s="4">
        <f t="shared" ca="1" si="12"/>
        <v>-1.0895696397328087E-4</v>
      </c>
      <c r="G157" s="6">
        <f t="shared" ca="1" si="9"/>
        <v>1.7820571618942797E-2</v>
      </c>
    </row>
    <row r="158" spans="2:7" x14ac:dyDescent="0.3">
      <c r="B158" s="4">
        <v>146</v>
      </c>
      <c r="C158" s="13">
        <f t="shared" si="10"/>
        <v>5.0000000000000001E-3</v>
      </c>
      <c r="D158" s="4">
        <f t="shared" ca="1" si="11"/>
        <v>-8.3591678935392171</v>
      </c>
      <c r="F158" s="4">
        <f t="shared" ca="1" si="12"/>
        <v>-1.1307045839870642E-4</v>
      </c>
      <c r="G158" s="6">
        <f t="shared" ca="1" si="9"/>
        <v>1.7707501160544089E-2</v>
      </c>
    </row>
    <row r="159" spans="2:7" x14ac:dyDescent="0.3">
      <c r="B159" s="4">
        <v>147</v>
      </c>
      <c r="C159" s="13">
        <f t="shared" si="10"/>
        <v>5.0000000000000001E-3</v>
      </c>
      <c r="D159" s="4">
        <f t="shared" ca="1" si="11"/>
        <v>-8.7100143202010631</v>
      </c>
      <c r="F159" s="4">
        <f t="shared" ca="1" si="12"/>
        <v>-2.4357781176553156E-4</v>
      </c>
      <c r="G159" s="6">
        <f t="shared" ca="1" si="9"/>
        <v>1.7463923348778557E-2</v>
      </c>
    </row>
    <row r="160" spans="2:7" x14ac:dyDescent="0.3">
      <c r="B160" s="4">
        <v>148</v>
      </c>
      <c r="C160" s="13">
        <f t="shared" si="10"/>
        <v>5.0000000000000001E-3</v>
      </c>
      <c r="D160" s="4">
        <f t="shared" ca="1" si="11"/>
        <v>-7.805846328345071</v>
      </c>
      <c r="F160" s="4">
        <f t="shared" ca="1" si="12"/>
        <v>2.2649636493469625E-4</v>
      </c>
      <c r="G160" s="6">
        <f t="shared" ca="1" si="9"/>
        <v>1.7690419713713254E-2</v>
      </c>
    </row>
    <row r="161" spans="2:7" x14ac:dyDescent="0.3">
      <c r="B161" s="4">
        <v>149</v>
      </c>
      <c r="C161" s="13">
        <f t="shared" si="10"/>
        <v>5.0000000000000001E-3</v>
      </c>
      <c r="D161" s="4">
        <f t="shared" ca="1" si="11"/>
        <v>-9.1855844926330796</v>
      </c>
      <c r="F161" s="4">
        <f t="shared" ca="1" si="12"/>
        <v>-4.5452594212613308E-4</v>
      </c>
      <c r="G161" s="6">
        <f t="shared" ca="1" si="9"/>
        <v>1.7235893771587123E-2</v>
      </c>
    </row>
    <row r="162" spans="2:7" x14ac:dyDescent="0.3">
      <c r="B162" s="4">
        <v>150</v>
      </c>
      <c r="C162" s="13">
        <f t="shared" si="10"/>
        <v>5.0000000000000001E-3</v>
      </c>
      <c r="D162" s="4">
        <f t="shared" ca="1" si="11"/>
        <v>-7.7265103736244258</v>
      </c>
      <c r="F162" s="4">
        <f t="shared" ca="1" si="12"/>
        <v>3.1940711384047596E-4</v>
      </c>
      <c r="G162" s="6">
        <f t="shared" ca="1" si="9"/>
        <v>1.7555300885427599E-2</v>
      </c>
    </row>
    <row r="163" spans="2:7" x14ac:dyDescent="0.3">
      <c r="B163" s="4">
        <v>151</v>
      </c>
      <c r="C163" s="13">
        <f t="shared" si="10"/>
        <v>5.0000000000000001E-3</v>
      </c>
      <c r="D163" s="4">
        <f t="shared" ca="1" si="11"/>
        <v>-10.387550276839184</v>
      </c>
      <c r="F163" s="4">
        <f t="shared" ca="1" si="12"/>
        <v>-9.6469385538517846E-4</v>
      </c>
      <c r="G163" s="6">
        <f t="shared" ca="1" si="9"/>
        <v>1.659060703004242E-2</v>
      </c>
    </row>
    <row r="164" spans="2:7" x14ac:dyDescent="0.3">
      <c r="B164" s="4">
        <v>152</v>
      </c>
      <c r="C164" s="13">
        <f t="shared" si="10"/>
        <v>5.0000000000000001E-3</v>
      </c>
      <c r="D164" s="4">
        <f t="shared" ca="1" si="11"/>
        <v>-10.747867250265694</v>
      </c>
      <c r="F164" s="4">
        <f t="shared" ca="1" si="12"/>
        <v>-8.8658123972224293E-4</v>
      </c>
      <c r="G164" s="6">
        <f t="shared" ca="1" si="9"/>
        <v>1.5704025790320177E-2</v>
      </c>
    </row>
    <row r="165" spans="2:7" x14ac:dyDescent="0.3">
      <c r="B165" s="4">
        <v>153</v>
      </c>
      <c r="C165" s="13">
        <f t="shared" si="10"/>
        <v>5.0000000000000001E-3</v>
      </c>
      <c r="D165" s="4">
        <f t="shared" ca="1" si="11"/>
        <v>-10.456705323000053</v>
      </c>
      <c r="F165" s="4">
        <f t="shared" ca="1" si="12"/>
        <v>-5.3317108294823924E-4</v>
      </c>
      <c r="G165" s="6">
        <f t="shared" ca="1" si="9"/>
        <v>1.5170854707371938E-2</v>
      </c>
    </row>
    <row r="166" spans="2:7" x14ac:dyDescent="0.3">
      <c r="B166" s="4">
        <v>154</v>
      </c>
      <c r="C166" s="13">
        <f t="shared" si="10"/>
        <v>5.0000000000000001E-3</v>
      </c>
      <c r="D166" s="4">
        <f t="shared" ca="1" si="11"/>
        <v>-10.061503169321581</v>
      </c>
      <c r="F166" s="4">
        <f t="shared" ca="1" si="12"/>
        <v>-2.210302336156109E-4</v>
      </c>
      <c r="G166" s="6">
        <f t="shared" ca="1" si="9"/>
        <v>1.4949824473756326E-2</v>
      </c>
    </row>
    <row r="167" spans="2:7" x14ac:dyDescent="0.3">
      <c r="B167" s="4">
        <v>155</v>
      </c>
      <c r="C167" s="13">
        <f t="shared" si="10"/>
        <v>5.0000000000000001E-3</v>
      </c>
      <c r="D167" s="4">
        <f t="shared" ca="1" si="11"/>
        <v>-9.4119959219910001</v>
      </c>
      <c r="F167" s="4">
        <f t="shared" ca="1" si="12"/>
        <v>1.2816075135933889E-4</v>
      </c>
      <c r="G167" s="6">
        <f t="shared" ca="1" si="9"/>
        <v>1.5077985225115664E-2</v>
      </c>
    </row>
    <row r="168" spans="2:7" x14ac:dyDescent="0.3">
      <c r="B168" s="4">
        <v>156</v>
      </c>
      <c r="C168" s="13">
        <f t="shared" si="10"/>
        <v>5.0000000000000001E-3</v>
      </c>
      <c r="D168" s="4">
        <f t="shared" ca="1" si="11"/>
        <v>-9.6966130608318153</v>
      </c>
      <c r="F168" s="4">
        <f t="shared" ca="1" si="12"/>
        <v>-3.2682450186897333E-5</v>
      </c>
      <c r="G168" s="6">
        <f t="shared" ca="1" si="9"/>
        <v>1.5045302774928767E-2</v>
      </c>
    </row>
    <row r="169" spans="2:7" x14ac:dyDescent="0.3">
      <c r="B169" s="4">
        <v>157</v>
      </c>
      <c r="C169" s="13">
        <f t="shared" si="10"/>
        <v>5.0000000000000001E-3</v>
      </c>
      <c r="D169" s="4">
        <f t="shared" ca="1" si="11"/>
        <v>-9.5470770100587963</v>
      </c>
      <c r="F169" s="4">
        <f t="shared" ca="1" si="12"/>
        <v>4.3160453901239064E-5</v>
      </c>
      <c r="G169" s="6">
        <f t="shared" ca="1" si="9"/>
        <v>1.5088463228830007E-2</v>
      </c>
    </row>
    <row r="170" spans="2:7" x14ac:dyDescent="0.3">
      <c r="B170" s="4">
        <v>158</v>
      </c>
      <c r="C170" s="13">
        <f t="shared" si="10"/>
        <v>5.0000000000000001E-3</v>
      </c>
      <c r="D170" s="4">
        <f t="shared" ca="1" si="11"/>
        <v>-10.895637274146274</v>
      </c>
      <c r="F170" s="4">
        <f t="shared" ca="1" si="12"/>
        <v>-5.779183684220552E-4</v>
      </c>
      <c r="G170" s="6">
        <f t="shared" ca="1" si="9"/>
        <v>1.4510544860407952E-2</v>
      </c>
    </row>
    <row r="171" spans="2:7" x14ac:dyDescent="0.3">
      <c r="B171" s="4">
        <v>159</v>
      </c>
      <c r="C171" s="13">
        <f t="shared" si="10"/>
        <v>5.0000000000000001E-3</v>
      </c>
      <c r="D171" s="4">
        <f t="shared" ca="1" si="11"/>
        <v>-10.942090558104463</v>
      </c>
      <c r="F171" s="4">
        <f t="shared" ca="1" si="12"/>
        <v>-4.5446113285748258E-4</v>
      </c>
      <c r="G171" s="6">
        <f t="shared" ca="1" si="9"/>
        <v>1.4056083727550468E-2</v>
      </c>
    </row>
    <row r="172" spans="2:7" x14ac:dyDescent="0.3">
      <c r="B172" s="4">
        <v>160</v>
      </c>
      <c r="C172" s="13">
        <f t="shared" si="10"/>
        <v>5.0000000000000001E-3</v>
      </c>
      <c r="D172" s="4">
        <f t="shared" ca="1" si="11"/>
        <v>-11.480534902408902</v>
      </c>
      <c r="F172" s="4">
        <f t="shared" ca="1" si="12"/>
        <v>-5.8451794381860801E-4</v>
      </c>
      <c r="G172" s="6">
        <f t="shared" ca="1" si="9"/>
        <v>1.347156578373186E-2</v>
      </c>
    </row>
    <row r="173" spans="2:7" x14ac:dyDescent="0.3">
      <c r="B173" s="4">
        <v>161</v>
      </c>
      <c r="C173" s="13">
        <f t="shared" si="10"/>
        <v>5.0000000000000001E-3</v>
      </c>
      <c r="D173" s="4">
        <f t="shared" ca="1" si="11"/>
        <v>-11.100362202093145</v>
      </c>
      <c r="F173" s="4">
        <f t="shared" ca="1" si="12"/>
        <v>-2.6634193343818158E-4</v>
      </c>
      <c r="G173" s="6">
        <f t="shared" ca="1" si="9"/>
        <v>1.3205223850293678E-2</v>
      </c>
    </row>
    <row r="174" spans="2:7" x14ac:dyDescent="0.3">
      <c r="B174" s="4">
        <v>162</v>
      </c>
      <c r="C174" s="13">
        <f t="shared" si="10"/>
        <v>5.0000000000000001E-3</v>
      </c>
      <c r="D174" s="4">
        <f t="shared" ca="1" si="11"/>
        <v>-10.975626063955017</v>
      </c>
      <c r="F174" s="4">
        <f t="shared" ca="1" si="12"/>
        <v>-1.4330731783128089E-4</v>
      </c>
      <c r="G174" s="6">
        <f t="shared" ca="1" si="9"/>
        <v>1.3061916532462397E-2</v>
      </c>
    </row>
    <row r="175" spans="2:7" x14ac:dyDescent="0.3">
      <c r="B175" s="4">
        <v>163</v>
      </c>
      <c r="C175" s="13">
        <f t="shared" si="10"/>
        <v>5.0000000000000001E-3</v>
      </c>
      <c r="D175" s="4">
        <f t="shared" ca="1" si="11"/>
        <v>-9.6005625261027614</v>
      </c>
      <c r="F175" s="4">
        <f t="shared" ca="1" si="12"/>
        <v>5.1480223302026451E-4</v>
      </c>
      <c r="G175" s="6">
        <f t="shared" ca="1" si="9"/>
        <v>1.3576718765482661E-2</v>
      </c>
    </row>
    <row r="176" spans="2:7" x14ac:dyDescent="0.3">
      <c r="B176" s="4">
        <v>164</v>
      </c>
      <c r="C176" s="13">
        <f t="shared" si="10"/>
        <v>5.0000000000000001E-3</v>
      </c>
      <c r="D176" s="4">
        <f t="shared" ca="1" si="11"/>
        <v>-11.238581398356459</v>
      </c>
      <c r="F176" s="4">
        <f t="shared" ca="1" si="12"/>
        <v>-3.5518104669536588E-4</v>
      </c>
      <c r="G176" s="6">
        <f t="shared" ca="1" si="9"/>
        <v>1.3221537718787296E-2</v>
      </c>
    </row>
    <row r="177" spans="2:7" x14ac:dyDescent="0.3">
      <c r="B177" s="4">
        <v>165</v>
      </c>
      <c r="C177" s="13">
        <f t="shared" si="10"/>
        <v>5.0000000000000001E-3</v>
      </c>
      <c r="D177" s="4">
        <f t="shared" ca="1" si="11"/>
        <v>-12.927380475355086</v>
      </c>
      <c r="F177" s="4">
        <f t="shared" ca="1" si="12"/>
        <v>-1.0306490038422033E-3</v>
      </c>
      <c r="G177" s="6">
        <f t="shared" ca="1" si="9"/>
        <v>1.2190888714945093E-2</v>
      </c>
    </row>
    <row r="178" spans="2:7" x14ac:dyDescent="0.3">
      <c r="B178" s="4">
        <v>166</v>
      </c>
      <c r="C178" s="13">
        <f t="shared" si="10"/>
        <v>5.0000000000000001E-3</v>
      </c>
      <c r="D178" s="4">
        <f t="shared" ca="1" si="11"/>
        <v>-12.021765144641163</v>
      </c>
      <c r="F178" s="4">
        <f t="shared" ca="1" si="12"/>
        <v>-3.6315203832529286E-4</v>
      </c>
      <c r="G178" s="6">
        <f t="shared" ca="1" si="9"/>
        <v>1.18277366766198E-2</v>
      </c>
    </row>
    <row r="179" spans="2:7" x14ac:dyDescent="0.3">
      <c r="B179" s="4">
        <v>167</v>
      </c>
      <c r="C179" s="13">
        <f t="shared" si="10"/>
        <v>5.0000000000000001E-3</v>
      </c>
      <c r="D179" s="4">
        <f t="shared" ca="1" si="11"/>
        <v>-12.202095887627179</v>
      </c>
      <c r="F179" s="4">
        <f t="shared" ca="1" si="12"/>
        <v>-3.539724071259338E-4</v>
      </c>
      <c r="G179" s="6">
        <f t="shared" ca="1" si="9"/>
        <v>1.1473764269493866E-2</v>
      </c>
    </row>
    <row r="180" spans="2:7" x14ac:dyDescent="0.3">
      <c r="B180" s="4">
        <v>168</v>
      </c>
      <c r="C180" s="13">
        <f t="shared" si="10"/>
        <v>5.0000000000000001E-3</v>
      </c>
      <c r="D180" s="4">
        <f t="shared" ca="1" si="11"/>
        <v>-12.48326377520333</v>
      </c>
      <c r="F180" s="4">
        <f t="shared" ca="1" si="12"/>
        <v>-3.9272136611692623E-4</v>
      </c>
      <c r="G180" s="6">
        <f t="shared" ca="1" si="9"/>
        <v>1.1081042903376939E-2</v>
      </c>
    </row>
    <row r="181" spans="2:7" x14ac:dyDescent="0.3">
      <c r="B181" s="4">
        <v>169</v>
      </c>
      <c r="C181" s="13">
        <f t="shared" si="10"/>
        <v>5.0000000000000001E-3</v>
      </c>
      <c r="D181" s="4">
        <f t="shared" ca="1" si="11"/>
        <v>-13.194759122491579</v>
      </c>
      <c r="F181" s="4">
        <f t="shared" ca="1" si="12"/>
        <v>-6.1652706289182149E-4</v>
      </c>
      <c r="G181" s="6">
        <f t="shared" ca="1" si="9"/>
        <v>1.0464515840485116E-2</v>
      </c>
    </row>
    <row r="182" spans="2:7" x14ac:dyDescent="0.3">
      <c r="B182" s="4">
        <v>170</v>
      </c>
      <c r="C182" s="13">
        <f t="shared" si="10"/>
        <v>5.0000000000000001E-3</v>
      </c>
      <c r="D182" s="4">
        <f t="shared" ca="1" si="11"/>
        <v>-14.291040059877101</v>
      </c>
      <c r="F182" s="4">
        <f t="shared" ca="1" si="12"/>
        <v>-9.5851541551180818E-4</v>
      </c>
      <c r="G182" s="6">
        <f t="shared" ca="1" si="9"/>
        <v>9.5060004249733071E-3</v>
      </c>
    </row>
    <row r="183" spans="2:7" x14ac:dyDescent="0.3">
      <c r="B183" s="4">
        <v>171</v>
      </c>
      <c r="C183" s="13">
        <f t="shared" si="10"/>
        <v>5.0000000000000001E-3</v>
      </c>
      <c r="D183" s="4">
        <f t="shared" ca="1" si="11"/>
        <v>-12.197543789204394</v>
      </c>
      <c r="F183" s="4">
        <f t="shared" ca="1" si="12"/>
        <v>2.28521700370252E-4</v>
      </c>
      <c r="G183" s="6">
        <f t="shared" ref="G183:G246" ca="1" si="13">G182+F183</f>
        <v>9.7345221253435591E-3</v>
      </c>
    </row>
    <row r="184" spans="2:7" x14ac:dyDescent="0.3">
      <c r="B184" s="4">
        <v>172</v>
      </c>
      <c r="C184" s="13">
        <f t="shared" si="10"/>
        <v>5.0000000000000001E-3</v>
      </c>
      <c r="D184" s="4">
        <f t="shared" ca="1" si="11"/>
        <v>-12.172402669198053</v>
      </c>
      <c r="F184" s="4">
        <f t="shared" ca="1" si="12"/>
        <v>1.8276884740127917E-4</v>
      </c>
      <c r="G184" s="6">
        <f t="shared" ca="1" si="13"/>
        <v>9.9172909727448383E-3</v>
      </c>
    </row>
    <row r="185" spans="2:7" x14ac:dyDescent="0.3">
      <c r="B185" s="4">
        <v>173</v>
      </c>
      <c r="C185" s="13">
        <f t="shared" si="10"/>
        <v>5.0000000000000001E-3</v>
      </c>
      <c r="D185" s="4">
        <f t="shared" ca="1" si="11"/>
        <v>-12.180819713683798</v>
      </c>
      <c r="F185" s="4">
        <f t="shared" ca="1" si="12"/>
        <v>1.3326751604157087E-4</v>
      </c>
      <c r="G185" s="6">
        <f t="shared" ca="1" si="13"/>
        <v>1.0050558488786408E-2</v>
      </c>
    </row>
    <row r="186" spans="2:7" x14ac:dyDescent="0.3">
      <c r="B186" s="4">
        <v>174</v>
      </c>
      <c r="C186" s="13">
        <f t="shared" si="10"/>
        <v>5.0000000000000001E-3</v>
      </c>
      <c r="D186" s="4">
        <f t="shared" ca="1" si="11"/>
        <v>-11.308464672712265</v>
      </c>
      <c r="F186" s="4">
        <f t="shared" ca="1" si="12"/>
        <v>4.9473346267805106E-4</v>
      </c>
      <c r="G186" s="6">
        <f t="shared" ca="1" si="13"/>
        <v>1.0545291951464459E-2</v>
      </c>
    </row>
    <row r="187" spans="2:7" x14ac:dyDescent="0.3">
      <c r="B187" s="4">
        <v>175</v>
      </c>
      <c r="C187" s="13">
        <f t="shared" si="10"/>
        <v>5.0000000000000001E-3</v>
      </c>
      <c r="D187" s="4">
        <f t="shared" ca="1" si="11"/>
        <v>-11.467605575904862</v>
      </c>
      <c r="F187" s="4">
        <f t="shared" ca="1" si="12"/>
        <v>2.9903114544909022E-4</v>
      </c>
      <c r="G187" s="6">
        <f t="shared" ca="1" si="13"/>
        <v>1.084432309691355E-2</v>
      </c>
    </row>
    <row r="188" spans="2:7" x14ac:dyDescent="0.3">
      <c r="B188" s="4">
        <v>176</v>
      </c>
      <c r="C188" s="13">
        <f t="shared" si="10"/>
        <v>5.0000000000000001E-3</v>
      </c>
      <c r="D188" s="4">
        <f t="shared" ca="1" si="11"/>
        <v>-10.747434986186533</v>
      </c>
      <c r="F188" s="4">
        <f t="shared" ca="1" si="12"/>
        <v>5.5018536395142273E-4</v>
      </c>
      <c r="G188" s="6">
        <f t="shared" ca="1" si="13"/>
        <v>1.1394508460864972E-2</v>
      </c>
    </row>
    <row r="189" spans="2:7" x14ac:dyDescent="0.3">
      <c r="B189" s="4">
        <v>177</v>
      </c>
      <c r="C189" s="13">
        <f t="shared" si="10"/>
        <v>5.0000000000000001E-3</v>
      </c>
      <c r="D189" s="4">
        <f t="shared" ca="1" si="11"/>
        <v>-9.3484652844534928</v>
      </c>
      <c r="F189" s="4">
        <f t="shared" ca="1" si="12"/>
        <v>1.0457404391363383E-3</v>
      </c>
      <c r="G189" s="6">
        <f t="shared" ca="1" si="13"/>
        <v>1.2440248900001311E-2</v>
      </c>
    </row>
    <row r="190" spans="2:7" x14ac:dyDescent="0.3">
      <c r="B190" s="4">
        <v>178</v>
      </c>
      <c r="C190" s="13">
        <f t="shared" si="10"/>
        <v>5.0000000000000001E-3</v>
      </c>
      <c r="D190" s="4">
        <f t="shared" ca="1" si="11"/>
        <v>-10.24227926945983</v>
      </c>
      <c r="F190" s="4">
        <f t="shared" ca="1" si="12"/>
        <v>3.7981129420514882E-4</v>
      </c>
      <c r="G190" s="6">
        <f t="shared" ca="1" si="13"/>
        <v>1.2820060194206459E-2</v>
      </c>
    </row>
    <row r="191" spans="2:7" x14ac:dyDescent="0.3">
      <c r="B191" s="4">
        <v>179</v>
      </c>
      <c r="C191" s="13">
        <f t="shared" si="10"/>
        <v>5.0000000000000001E-3</v>
      </c>
      <c r="D191" s="4">
        <f t="shared" ca="1" si="11"/>
        <v>-11.807658864039777</v>
      </c>
      <c r="F191" s="4">
        <f t="shared" ca="1" si="12"/>
        <v>-4.2355146627959684E-4</v>
      </c>
      <c r="G191" s="6">
        <f t="shared" ca="1" si="13"/>
        <v>1.2396508727926862E-2</v>
      </c>
    </row>
    <row r="192" spans="2:7" x14ac:dyDescent="0.3">
      <c r="B192" s="4">
        <v>180</v>
      </c>
      <c r="C192" s="13">
        <f t="shared" si="10"/>
        <v>5.0000000000000001E-3</v>
      </c>
      <c r="D192" s="4">
        <f t="shared" ca="1" si="11"/>
        <v>-11.023056276730998</v>
      </c>
      <c r="F192" s="4">
        <f t="shared" ca="1" si="12"/>
        <v>3.7406998704732873E-5</v>
      </c>
      <c r="G192" s="6">
        <f t="shared" ca="1" si="13"/>
        <v>1.2433915726631595E-2</v>
      </c>
    </row>
    <row r="193" spans="2:7" x14ac:dyDescent="0.3">
      <c r="B193" s="4">
        <v>181</v>
      </c>
      <c r="C193" s="13">
        <f t="shared" si="10"/>
        <v>5.0000000000000001E-3</v>
      </c>
      <c r="D193" s="4">
        <f t="shared" ca="1" si="11"/>
        <v>-10.330080645768881</v>
      </c>
      <c r="F193" s="4">
        <f t="shared" ca="1" si="12"/>
        <v>3.4166022045276686E-4</v>
      </c>
      <c r="G193" s="6">
        <f t="shared" ca="1" si="13"/>
        <v>1.2775575947084363E-2</v>
      </c>
    </row>
    <row r="194" spans="2:7" x14ac:dyDescent="0.3">
      <c r="B194" s="4">
        <v>182</v>
      </c>
      <c r="C194" s="13">
        <f t="shared" si="10"/>
        <v>5.0000000000000001E-3</v>
      </c>
      <c r="D194" s="4">
        <f t="shared" ca="1" si="11"/>
        <v>-10.902617430690857</v>
      </c>
      <c r="F194" s="4">
        <f t="shared" ca="1" si="12"/>
        <v>-2.8554062425521429E-6</v>
      </c>
      <c r="G194" s="6">
        <f t="shared" ca="1" si="13"/>
        <v>1.277272054084181E-2</v>
      </c>
    </row>
    <row r="195" spans="2:7" x14ac:dyDescent="0.3">
      <c r="B195" s="4">
        <v>183</v>
      </c>
      <c r="C195" s="13">
        <f t="shared" si="10"/>
        <v>5.0000000000000001E-3</v>
      </c>
      <c r="D195" s="4">
        <f t="shared" ca="1" si="11"/>
        <v>-12.024292392278461</v>
      </c>
      <c r="F195" s="4">
        <f t="shared" ca="1" si="12"/>
        <v>-5.0975369652239699E-4</v>
      </c>
      <c r="G195" s="6">
        <f t="shared" ca="1" si="13"/>
        <v>1.2262966844319413E-2</v>
      </c>
    </row>
    <row r="196" spans="2:7" x14ac:dyDescent="0.3">
      <c r="B196" s="4">
        <v>184</v>
      </c>
      <c r="C196" s="13">
        <f t="shared" si="10"/>
        <v>5.0000000000000001E-3</v>
      </c>
      <c r="D196" s="4">
        <f t="shared" ca="1" si="11"/>
        <v>-12.620834578813264</v>
      </c>
      <c r="F196" s="4">
        <f t="shared" ca="1" si="12"/>
        <v>-6.5227944862386762E-4</v>
      </c>
      <c r="G196" s="6">
        <f t="shared" ca="1" si="13"/>
        <v>1.1610687395695546E-2</v>
      </c>
    </row>
    <row r="197" spans="2:7" x14ac:dyDescent="0.3">
      <c r="B197" s="4">
        <v>185</v>
      </c>
      <c r="C197" s="13">
        <f t="shared" si="10"/>
        <v>5.0000000000000001E-3</v>
      </c>
      <c r="D197" s="4">
        <f t="shared" ca="1" si="11"/>
        <v>-12.874631385784847</v>
      </c>
      <c r="F197" s="4">
        <f t="shared" ca="1" si="12"/>
        <v>-6.0406491014988566E-4</v>
      </c>
      <c r="G197" s="6">
        <f t="shared" ca="1" si="13"/>
        <v>1.100662248554566E-2</v>
      </c>
    </row>
    <row r="198" spans="2:7" x14ac:dyDescent="0.3">
      <c r="B198" s="4">
        <v>186</v>
      </c>
      <c r="C198" s="13">
        <f t="shared" si="10"/>
        <v>5.0000000000000001E-3</v>
      </c>
      <c r="D198" s="4">
        <f t="shared" ca="1" si="11"/>
        <v>-14.825619439908341</v>
      </c>
      <c r="F198" s="4">
        <f t="shared" ca="1" si="12"/>
        <v>-1.3359650877866024E-3</v>
      </c>
      <c r="G198" s="6">
        <f t="shared" ca="1" si="13"/>
        <v>9.6706573977590575E-3</v>
      </c>
    </row>
    <row r="199" spans="2:7" x14ac:dyDescent="0.3">
      <c r="B199" s="4">
        <v>187</v>
      </c>
      <c r="C199" s="13">
        <f t="shared" si="10"/>
        <v>5.0000000000000001E-3</v>
      </c>
      <c r="D199" s="4">
        <f t="shared" ca="1" si="11"/>
        <v>-13.966247694491054</v>
      </c>
      <c r="F199" s="4">
        <f t="shared" ca="1" si="12"/>
        <v>-6.130665590433548E-4</v>
      </c>
      <c r="G199" s="6">
        <f t="shared" ca="1" si="13"/>
        <v>9.0575908387157018E-3</v>
      </c>
    </row>
    <row r="200" spans="2:7" x14ac:dyDescent="0.3">
      <c r="B200" s="4">
        <v>188</v>
      </c>
      <c r="C200" s="13">
        <f t="shared" si="10"/>
        <v>5.0000000000000001E-3</v>
      </c>
      <c r="D200" s="4">
        <f t="shared" ca="1" si="11"/>
        <v>-12.774580089923699</v>
      </c>
      <c r="F200" s="4">
        <f t="shared" ca="1" si="12"/>
        <v>7.948727694782453E-5</v>
      </c>
      <c r="G200" s="6">
        <f t="shared" ca="1" si="13"/>
        <v>9.1370781156635272E-3</v>
      </c>
    </row>
    <row r="201" spans="2:7" x14ac:dyDescent="0.3">
      <c r="B201" s="4">
        <v>189</v>
      </c>
      <c r="C201" s="13">
        <f t="shared" si="10"/>
        <v>5.0000000000000001E-3</v>
      </c>
      <c r="D201" s="4">
        <f t="shared" ca="1" si="11"/>
        <v>-12.74544830675641</v>
      </c>
      <c r="F201" s="4">
        <f t="shared" ca="1" si="12"/>
        <v>7.279899782328212E-5</v>
      </c>
      <c r="G201" s="6">
        <f t="shared" ca="1" si="13"/>
        <v>9.2098771134868085E-3</v>
      </c>
    </row>
    <row r="202" spans="2:7" x14ac:dyDescent="0.3">
      <c r="B202" s="4">
        <v>190</v>
      </c>
      <c r="C202" s="13">
        <f t="shared" si="10"/>
        <v>5.0000000000000001E-3</v>
      </c>
      <c r="D202" s="4">
        <f t="shared" ca="1" si="11"/>
        <v>-13.45117077093651</v>
      </c>
      <c r="F202" s="4">
        <f t="shared" ca="1" si="12"/>
        <v>-2.6477428126929405E-4</v>
      </c>
      <c r="G202" s="6">
        <f t="shared" ca="1" si="13"/>
        <v>8.9451028322175136E-3</v>
      </c>
    </row>
    <row r="203" spans="2:7" x14ac:dyDescent="0.3">
      <c r="B203" s="4">
        <v>191</v>
      </c>
      <c r="C203" s="13">
        <f t="shared" si="10"/>
        <v>5.0000000000000001E-3</v>
      </c>
      <c r="D203" s="4">
        <f t="shared" ca="1" si="11"/>
        <v>-12.600506265316639</v>
      </c>
      <c r="F203" s="4">
        <f t="shared" ca="1" si="12"/>
        <v>1.8638609892867794E-4</v>
      </c>
      <c r="G203" s="6">
        <f t="shared" ca="1" si="13"/>
        <v>9.1314889311461915E-3</v>
      </c>
    </row>
    <row r="204" spans="2:7" x14ac:dyDescent="0.3">
      <c r="B204" s="4">
        <v>192</v>
      </c>
      <c r="C204" s="13">
        <f t="shared" si="10"/>
        <v>5.0000000000000001E-3</v>
      </c>
      <c r="D204" s="4">
        <f t="shared" ca="1" si="11"/>
        <v>-12.676305479465494</v>
      </c>
      <c r="F204" s="4">
        <f t="shared" ca="1" si="12"/>
        <v>1.0548676566321784E-4</v>
      </c>
      <c r="G204" s="6">
        <f t="shared" ca="1" si="13"/>
        <v>9.2369756968094102E-3</v>
      </c>
    </row>
    <row r="205" spans="2:7" x14ac:dyDescent="0.3">
      <c r="B205" s="4">
        <v>193</v>
      </c>
      <c r="C205" s="13">
        <f t="shared" si="10"/>
        <v>5.0000000000000001E-3</v>
      </c>
      <c r="D205" s="4">
        <f t="shared" ca="1" si="11"/>
        <v>-13.058257794423721</v>
      </c>
      <c r="F205" s="4">
        <f t="shared" ca="1" si="12"/>
        <v>-9.373681183057897E-5</v>
      </c>
      <c r="G205" s="6">
        <f t="shared" ca="1" si="13"/>
        <v>9.1432388849788312E-3</v>
      </c>
    </row>
    <row r="206" spans="2:7" x14ac:dyDescent="0.3">
      <c r="B206" s="4">
        <v>194</v>
      </c>
      <c r="C206" s="13">
        <f t="shared" si="10"/>
        <v>5.0000000000000001E-3</v>
      </c>
      <c r="D206" s="4">
        <f t="shared" ca="1" si="11"/>
        <v>-13.37477917681993</v>
      </c>
      <c r="F206" s="4">
        <f t="shared" ca="1" si="12"/>
        <v>-2.1354383503798934E-4</v>
      </c>
      <c r="G206" s="6">
        <f t="shared" ca="1" si="13"/>
        <v>8.929695049940841E-3</v>
      </c>
    </row>
    <row r="207" spans="2:7" x14ac:dyDescent="0.3">
      <c r="B207" s="4">
        <v>195</v>
      </c>
      <c r="C207" s="13">
        <f t="shared" ref="C207:C270" si="14">$C$10</f>
        <v>5.0000000000000001E-3</v>
      </c>
      <c r="D207" s="4">
        <f t="shared" ref="D207:D270" ca="1" si="15">D206+_xlfn.NORM.S.INV(RAND())</f>
        <v>-13.397400112635143</v>
      </c>
      <c r="F207" s="4">
        <f t="shared" ref="F207:F270" ca="1" si="16">$C$7*($C$6-G206)+$C$8*D207*SQRT($C$10)</f>
        <v>-1.7039494322999404E-4</v>
      </c>
      <c r="G207" s="6">
        <f t="shared" ca="1" si="13"/>
        <v>8.7593001067108461E-3</v>
      </c>
    </row>
    <row r="208" spans="2:7" x14ac:dyDescent="0.3">
      <c r="B208" s="4">
        <v>196</v>
      </c>
      <c r="C208" s="13">
        <f t="shared" si="14"/>
        <v>5.0000000000000001E-3</v>
      </c>
      <c r="D208" s="4">
        <f t="shared" ca="1" si="15"/>
        <v>-13.207100085013215</v>
      </c>
      <c r="F208" s="4">
        <f t="shared" ca="1" si="16"/>
        <v>-4.1676245827965662E-5</v>
      </c>
      <c r="G208" s="6">
        <f t="shared" ca="1" si="13"/>
        <v>8.7176238608828796E-3</v>
      </c>
    </row>
    <row r="209" spans="2:7" x14ac:dyDescent="0.3">
      <c r="B209" s="4">
        <v>197</v>
      </c>
      <c r="C209" s="13">
        <f t="shared" si="14"/>
        <v>5.0000000000000001E-3</v>
      </c>
      <c r="D209" s="4">
        <f t="shared" ca="1" si="15"/>
        <v>-13.93897011981498</v>
      </c>
      <c r="F209" s="4">
        <f t="shared" ca="1" si="16"/>
        <v>-3.6246375368653456E-4</v>
      </c>
      <c r="G209" s="6">
        <f t="shared" ca="1" si="13"/>
        <v>8.3551601071963459E-3</v>
      </c>
    </row>
    <row r="210" spans="2:7" x14ac:dyDescent="0.3">
      <c r="B210" s="4">
        <v>198</v>
      </c>
      <c r="C210" s="13">
        <f t="shared" si="14"/>
        <v>5.0000000000000001E-3</v>
      </c>
      <c r="D210" s="4">
        <f t="shared" ca="1" si="15"/>
        <v>-13.140355590283695</v>
      </c>
      <c r="F210" s="4">
        <f t="shared" ca="1" si="16"/>
        <v>8.956386434193133E-5</v>
      </c>
      <c r="G210" s="6">
        <f t="shared" ca="1" si="13"/>
        <v>8.4447239715382781E-3</v>
      </c>
    </row>
    <row r="211" spans="2:7" x14ac:dyDescent="0.3">
      <c r="B211" s="4">
        <v>199</v>
      </c>
      <c r="C211" s="13">
        <f t="shared" si="14"/>
        <v>5.0000000000000001E-3</v>
      </c>
      <c r="D211" s="4">
        <f t="shared" ca="1" si="15"/>
        <v>-11.493308235013126</v>
      </c>
      <c r="F211" s="4">
        <f t="shared" ca="1" si="16"/>
        <v>8.1254144471864815E-4</v>
      </c>
      <c r="G211" s="6">
        <f t="shared" ca="1" si="13"/>
        <v>9.2572654162569254E-3</v>
      </c>
    </row>
    <row r="212" spans="2:7" x14ac:dyDescent="0.3">
      <c r="B212" s="4">
        <v>200</v>
      </c>
      <c r="C212" s="13">
        <f t="shared" si="14"/>
        <v>5.0000000000000001E-3</v>
      </c>
      <c r="D212" s="4">
        <f t="shared" ca="1" si="15"/>
        <v>-12.138868696063808</v>
      </c>
      <c r="F212" s="4">
        <f t="shared" ca="1" si="16"/>
        <v>3.172587685470827E-4</v>
      </c>
      <c r="G212" s="6">
        <f t="shared" ca="1" si="13"/>
        <v>9.5745241848040081E-3</v>
      </c>
    </row>
    <row r="213" spans="2:7" x14ac:dyDescent="0.3">
      <c r="B213" s="4">
        <v>201</v>
      </c>
      <c r="C213" s="13">
        <f t="shared" si="14"/>
        <v>5.0000000000000001E-3</v>
      </c>
      <c r="D213" s="4">
        <f t="shared" ca="1" si="15"/>
        <v>-12.220381132719034</v>
      </c>
      <c r="F213" s="4">
        <f t="shared" ca="1" si="16"/>
        <v>2.0105575851594396E-4</v>
      </c>
      <c r="G213" s="6">
        <f t="shared" ca="1" si="13"/>
        <v>9.7755799433199529E-3</v>
      </c>
    </row>
    <row r="214" spans="2:7" x14ac:dyDescent="0.3">
      <c r="B214" s="4">
        <v>202</v>
      </c>
      <c r="C214" s="13">
        <f t="shared" si="14"/>
        <v>5.0000000000000001E-3</v>
      </c>
      <c r="D214" s="4">
        <f t="shared" ca="1" si="15"/>
        <v>-13.547034351275959</v>
      </c>
      <c r="F214" s="4">
        <f t="shared" ca="1" si="16"/>
        <v>-4.4958289287276056E-4</v>
      </c>
      <c r="G214" s="6">
        <f t="shared" ca="1" si="13"/>
        <v>9.3259970504471924E-3</v>
      </c>
    </row>
    <row r="215" spans="2:7" x14ac:dyDescent="0.3">
      <c r="B215" s="4">
        <v>203</v>
      </c>
      <c r="C215" s="13">
        <f t="shared" si="14"/>
        <v>5.0000000000000001E-3</v>
      </c>
      <c r="D215" s="4">
        <f t="shared" ca="1" si="15"/>
        <v>-13.102628351892045</v>
      </c>
      <c r="F215" s="4">
        <f t="shared" ca="1" si="16"/>
        <v>-1.3607197236538675E-4</v>
      </c>
      <c r="G215" s="6">
        <f t="shared" ca="1" si="13"/>
        <v>9.1899250780818065E-3</v>
      </c>
    </row>
    <row r="216" spans="2:7" x14ac:dyDescent="0.3">
      <c r="B216" s="4">
        <v>204</v>
      </c>
      <c r="C216" s="13">
        <f t="shared" si="14"/>
        <v>5.0000000000000001E-3</v>
      </c>
      <c r="D216" s="4">
        <f t="shared" ca="1" si="15"/>
        <v>-13.448489166267359</v>
      </c>
      <c r="F216" s="4">
        <f t="shared" ca="1" si="16"/>
        <v>-2.5857271667659078E-4</v>
      </c>
      <c r="G216" s="6">
        <f t="shared" ca="1" si="13"/>
        <v>8.9313523614052148E-3</v>
      </c>
    </row>
    <row r="217" spans="2:7" x14ac:dyDescent="0.3">
      <c r="B217" s="4">
        <v>205</v>
      </c>
      <c r="C217" s="13">
        <f t="shared" si="14"/>
        <v>5.0000000000000001E-3</v>
      </c>
      <c r="D217" s="4">
        <f t="shared" ca="1" si="15"/>
        <v>-14.495044308672243</v>
      </c>
      <c r="F217" s="4">
        <f t="shared" ca="1" si="16"/>
        <v>-6.6754632987873694E-4</v>
      </c>
      <c r="G217" s="6">
        <f t="shared" ca="1" si="13"/>
        <v>8.2638060315264779E-3</v>
      </c>
    </row>
    <row r="218" spans="2:7" x14ac:dyDescent="0.3">
      <c r="B218" s="4">
        <v>206</v>
      </c>
      <c r="C218" s="13">
        <f t="shared" si="14"/>
        <v>5.0000000000000001E-3</v>
      </c>
      <c r="D218" s="4">
        <f t="shared" ca="1" si="15"/>
        <v>-16.399395594539207</v>
      </c>
      <c r="F218" s="4">
        <f t="shared" ca="1" si="16"/>
        <v>-1.3624707605276783E-3</v>
      </c>
      <c r="G218" s="6">
        <f t="shared" ca="1" si="13"/>
        <v>6.9013352709987996E-3</v>
      </c>
    </row>
    <row r="219" spans="2:7" x14ac:dyDescent="0.3">
      <c r="B219" s="4">
        <v>207</v>
      </c>
      <c r="C219" s="13">
        <f t="shared" si="14"/>
        <v>5.0000000000000001E-3</v>
      </c>
      <c r="D219" s="4">
        <f t="shared" ca="1" si="15"/>
        <v>-17.905335091938309</v>
      </c>
      <c r="F219" s="4">
        <f t="shared" ca="1" si="16"/>
        <v>-1.7033634900230007E-3</v>
      </c>
      <c r="G219" s="6">
        <f t="shared" ca="1" si="13"/>
        <v>5.1979717809757988E-3</v>
      </c>
    </row>
    <row r="220" spans="2:7" x14ac:dyDescent="0.3">
      <c r="B220" s="4">
        <v>208</v>
      </c>
      <c r="C220" s="13">
        <f t="shared" si="14"/>
        <v>5.0000000000000001E-3</v>
      </c>
      <c r="D220" s="4">
        <f t="shared" ca="1" si="15"/>
        <v>-17.869775441462952</v>
      </c>
      <c r="F220" s="4">
        <f t="shared" ca="1" si="16"/>
        <v>-1.2614301567250921E-3</v>
      </c>
      <c r="G220" s="6">
        <f t="shared" ca="1" si="13"/>
        <v>3.9365416242507067E-3</v>
      </c>
    </row>
    <row r="221" spans="2:7" x14ac:dyDescent="0.3">
      <c r="B221" s="4">
        <v>209</v>
      </c>
      <c r="C221" s="13">
        <f t="shared" si="14"/>
        <v>5.0000000000000001E-3</v>
      </c>
      <c r="D221" s="4">
        <f t="shared" ca="1" si="15"/>
        <v>-17.973301147736318</v>
      </c>
      <c r="F221" s="4">
        <f t="shared" ca="1" si="16"/>
        <v>-9.9292300406095442E-4</v>
      </c>
      <c r="G221" s="6">
        <f t="shared" ca="1" si="13"/>
        <v>2.9436186201897523E-3</v>
      </c>
    </row>
    <row r="222" spans="2:7" x14ac:dyDescent="0.3">
      <c r="B222" s="4">
        <v>210</v>
      </c>
      <c r="C222" s="13">
        <f t="shared" si="14"/>
        <v>5.0000000000000001E-3</v>
      </c>
      <c r="D222" s="4">
        <f t="shared" ca="1" si="15"/>
        <v>-17.045450944935347</v>
      </c>
      <c r="F222" s="4">
        <f t="shared" ca="1" si="16"/>
        <v>-3.2479518403715196E-4</v>
      </c>
      <c r="G222" s="6">
        <f t="shared" ca="1" si="13"/>
        <v>2.6188234361526003E-3</v>
      </c>
    </row>
    <row r="223" spans="2:7" x14ac:dyDescent="0.3">
      <c r="B223" s="4">
        <v>211</v>
      </c>
      <c r="C223" s="13">
        <f t="shared" si="14"/>
        <v>5.0000000000000001E-3</v>
      </c>
      <c r="D223" s="4">
        <f t="shared" ca="1" si="15"/>
        <v>-18.114436489473665</v>
      </c>
      <c r="F223" s="4">
        <f t="shared" ca="1" si="16"/>
        <v>-7.2736402164926516E-4</v>
      </c>
      <c r="G223" s="6">
        <f t="shared" ca="1" si="13"/>
        <v>1.8914594145033351E-3</v>
      </c>
    </row>
    <row r="224" spans="2:7" x14ac:dyDescent="0.3">
      <c r="B224" s="4">
        <v>212</v>
      </c>
      <c r="C224" s="13">
        <f t="shared" si="14"/>
        <v>5.0000000000000001E-3</v>
      </c>
      <c r="D224" s="4">
        <f t="shared" ca="1" si="15"/>
        <v>-18.995120716791842</v>
      </c>
      <c r="F224" s="4">
        <f t="shared" ca="1" si="16"/>
        <v>-9.4407520133820821E-4</v>
      </c>
      <c r="G224" s="6">
        <f t="shared" ca="1" si="13"/>
        <v>9.4738421316512694E-4</v>
      </c>
    </row>
    <row r="225" spans="2:7" x14ac:dyDescent="0.3">
      <c r="B225" s="4">
        <v>213</v>
      </c>
      <c r="C225" s="13">
        <f t="shared" si="14"/>
        <v>5.0000000000000001E-3</v>
      </c>
      <c r="D225" s="4">
        <f t="shared" ca="1" si="15"/>
        <v>-18.779871890645154</v>
      </c>
      <c r="F225" s="4">
        <f t="shared" ca="1" si="16"/>
        <v>-6.1064590205276575E-4</v>
      </c>
      <c r="G225" s="6">
        <f t="shared" ca="1" si="13"/>
        <v>3.3673831111236119E-4</v>
      </c>
    </row>
    <row r="226" spans="2:7" x14ac:dyDescent="0.3">
      <c r="B226" s="4">
        <v>214</v>
      </c>
      <c r="C226" s="13">
        <f t="shared" si="14"/>
        <v>5.0000000000000001E-3</v>
      </c>
      <c r="D226" s="4">
        <f t="shared" ca="1" si="15"/>
        <v>-17.653598692138843</v>
      </c>
      <c r="F226" s="4">
        <f t="shared" ca="1" si="16"/>
        <v>5.1708639785210189E-5</v>
      </c>
      <c r="G226" s="6">
        <f t="shared" ca="1" si="13"/>
        <v>3.8844695089757138E-4</v>
      </c>
    </row>
    <row r="227" spans="2:7" x14ac:dyDescent="0.3">
      <c r="B227" s="4">
        <v>215</v>
      </c>
      <c r="C227" s="13">
        <f t="shared" si="14"/>
        <v>5.0000000000000001E-3</v>
      </c>
      <c r="D227" s="4">
        <f t="shared" ca="1" si="15"/>
        <v>-17.979276100822371</v>
      </c>
      <c r="F227" s="4">
        <f t="shared" ca="1" si="16"/>
        <v>-1.0860329082309876E-4</v>
      </c>
      <c r="G227" s="6">
        <f t="shared" ca="1" si="13"/>
        <v>2.7984366007447262E-4</v>
      </c>
    </row>
    <row r="228" spans="2:7" x14ac:dyDescent="0.3">
      <c r="B228" s="4">
        <v>216</v>
      </c>
      <c r="C228" s="13">
        <f t="shared" si="14"/>
        <v>5.0000000000000001E-3</v>
      </c>
      <c r="D228" s="4">
        <f t="shared" ca="1" si="15"/>
        <v>-17.625409035336698</v>
      </c>
      <c r="F228" s="4">
        <f t="shared" ca="1" si="16"/>
        <v>7.8689484934519466E-5</v>
      </c>
      <c r="G228" s="6">
        <f t="shared" ca="1" si="13"/>
        <v>3.5853314500899208E-4</v>
      </c>
    </row>
    <row r="229" spans="2:7" x14ac:dyDescent="0.3">
      <c r="B229" s="4">
        <v>217</v>
      </c>
      <c r="C229" s="13">
        <f t="shared" si="14"/>
        <v>5.0000000000000001E-3</v>
      </c>
      <c r="D229" s="4">
        <f t="shared" ca="1" si="15"/>
        <v>-18.655037510311434</v>
      </c>
      <c r="F229" s="4">
        <f t="shared" ca="1" si="16"/>
        <v>-4.0693954342384611E-4</v>
      </c>
      <c r="G229" s="6">
        <f t="shared" ca="1" si="13"/>
        <v>-4.8406398414854029E-5</v>
      </c>
    </row>
    <row r="230" spans="2:7" x14ac:dyDescent="0.3">
      <c r="B230" s="4">
        <v>218</v>
      </c>
      <c r="C230" s="13">
        <f t="shared" si="14"/>
        <v>5.0000000000000001E-3</v>
      </c>
      <c r="D230" s="4">
        <f t="shared" ca="1" si="15"/>
        <v>-20.434499935438037</v>
      </c>
      <c r="F230" s="4">
        <f t="shared" ca="1" si="16"/>
        <v>-1.1104974240790395E-3</v>
      </c>
      <c r="G230" s="6">
        <f t="shared" ca="1" si="13"/>
        <v>-1.1589038224938935E-3</v>
      </c>
    </row>
    <row r="231" spans="2:7" x14ac:dyDescent="0.3">
      <c r="B231" s="4">
        <v>219</v>
      </c>
      <c r="C231" s="13">
        <f t="shared" si="14"/>
        <v>5.0000000000000001E-3</v>
      </c>
      <c r="D231" s="4">
        <f t="shared" ca="1" si="15"/>
        <v>-19.841008431602493</v>
      </c>
      <c r="F231" s="4">
        <f t="shared" ca="1" si="16"/>
        <v>-5.6428947321850338E-4</v>
      </c>
      <c r="G231" s="6">
        <f t="shared" ca="1" si="13"/>
        <v>-1.7231932957123969E-3</v>
      </c>
    </row>
    <row r="232" spans="2:7" x14ac:dyDescent="0.3">
      <c r="B232" s="4">
        <v>220</v>
      </c>
      <c r="C232" s="13">
        <f t="shared" si="14"/>
        <v>5.0000000000000001E-3</v>
      </c>
      <c r="D232" s="4">
        <f t="shared" ca="1" si="15"/>
        <v>-22.091399123922574</v>
      </c>
      <c r="F232" s="4">
        <f t="shared" ca="1" si="16"/>
        <v>-1.4416276769833921E-3</v>
      </c>
      <c r="G232" s="6">
        <f t="shared" ca="1" si="13"/>
        <v>-3.164820972695789E-3</v>
      </c>
    </row>
    <row r="233" spans="2:7" x14ac:dyDescent="0.3">
      <c r="B233" s="4">
        <v>221</v>
      </c>
      <c r="C233" s="13">
        <f t="shared" si="14"/>
        <v>5.0000000000000001E-3</v>
      </c>
      <c r="D233" s="4">
        <f t="shared" ca="1" si="15"/>
        <v>-21.949060843485952</v>
      </c>
      <c r="F233" s="4">
        <f t="shared" ca="1" si="16"/>
        <v>-1.0168058052132771E-3</v>
      </c>
      <c r="G233" s="6">
        <f t="shared" ca="1" si="13"/>
        <v>-4.1816267779090661E-3</v>
      </c>
    </row>
    <row r="234" spans="2:7" x14ac:dyDescent="0.3">
      <c r="B234" s="4">
        <v>222</v>
      </c>
      <c r="C234" s="13">
        <f t="shared" si="14"/>
        <v>5.0000000000000001E-3</v>
      </c>
      <c r="D234" s="4">
        <f t="shared" ca="1" si="15"/>
        <v>-20.25560019745868</v>
      </c>
      <c r="F234" s="4">
        <f t="shared" ca="1" si="16"/>
        <v>3.7684502362401312E-6</v>
      </c>
      <c r="G234" s="6">
        <f t="shared" ca="1" si="13"/>
        <v>-4.1778583276728259E-3</v>
      </c>
    </row>
    <row r="235" spans="2:7" x14ac:dyDescent="0.3">
      <c r="B235" s="4">
        <v>223</v>
      </c>
      <c r="C235" s="13">
        <f t="shared" si="14"/>
        <v>5.0000000000000001E-3</v>
      </c>
      <c r="D235" s="4">
        <f t="shared" ca="1" si="15"/>
        <v>-21.845278588933798</v>
      </c>
      <c r="F235" s="4">
        <f t="shared" ca="1" si="16"/>
        <v>-7.1657997945419848E-4</v>
      </c>
      <c r="G235" s="6">
        <f t="shared" ca="1" si="13"/>
        <v>-4.8944383071270244E-3</v>
      </c>
    </row>
    <row r="236" spans="2:7" x14ac:dyDescent="0.3">
      <c r="B236" s="4">
        <v>224</v>
      </c>
      <c r="C236" s="13">
        <f t="shared" si="14"/>
        <v>5.0000000000000001E-3</v>
      </c>
      <c r="D236" s="4">
        <f t="shared" ca="1" si="15"/>
        <v>-20.654175949925815</v>
      </c>
      <c r="F236" s="4">
        <f t="shared" ca="1" si="16"/>
        <v>1.5965374136634597E-6</v>
      </c>
      <c r="G236" s="6">
        <f t="shared" ca="1" si="13"/>
        <v>-4.892841769713361E-3</v>
      </c>
    </row>
    <row r="237" spans="2:7" x14ac:dyDescent="0.3">
      <c r="B237" s="4">
        <v>225</v>
      </c>
      <c r="C237" s="13">
        <f t="shared" si="14"/>
        <v>5.0000000000000001E-3</v>
      </c>
      <c r="D237" s="4">
        <f t="shared" ca="1" si="15"/>
        <v>-22.429021237810954</v>
      </c>
      <c r="F237" s="4">
        <f t="shared" ca="1" si="16"/>
        <v>-8.0200588565691906E-4</v>
      </c>
      <c r="G237" s="6">
        <f t="shared" ca="1" si="13"/>
        <v>-5.69484765537028E-3</v>
      </c>
    </row>
    <row r="238" spans="2:7" x14ac:dyDescent="0.3">
      <c r="B238" s="4">
        <v>226</v>
      </c>
      <c r="C238" s="13">
        <f t="shared" si="14"/>
        <v>5.0000000000000001E-3</v>
      </c>
      <c r="D238" s="4">
        <f t="shared" ca="1" si="15"/>
        <v>-21.860501142727781</v>
      </c>
      <c r="F238" s="4">
        <f t="shared" ca="1" si="16"/>
        <v>-3.4422158897924257E-4</v>
      </c>
      <c r="G238" s="6">
        <f t="shared" ca="1" si="13"/>
        <v>-6.0390692443495226E-3</v>
      </c>
    </row>
    <row r="239" spans="2:7" x14ac:dyDescent="0.3">
      <c r="B239" s="4">
        <v>227</v>
      </c>
      <c r="C239" s="13">
        <f t="shared" si="14"/>
        <v>5.0000000000000001E-3</v>
      </c>
      <c r="D239" s="4">
        <f t="shared" ca="1" si="15"/>
        <v>-20.342115491484464</v>
      </c>
      <c r="F239" s="4">
        <f t="shared" ca="1" si="16"/>
        <v>4.2897671415388638E-4</v>
      </c>
      <c r="G239" s="6">
        <f t="shared" ca="1" si="13"/>
        <v>-5.6100925301956362E-3</v>
      </c>
    </row>
    <row r="240" spans="2:7" x14ac:dyDescent="0.3">
      <c r="B240" s="4">
        <v>228</v>
      </c>
      <c r="C240" s="13">
        <f t="shared" si="14"/>
        <v>5.0000000000000001E-3</v>
      </c>
      <c r="D240" s="4">
        <f t="shared" ca="1" si="15"/>
        <v>-21.18450159823643</v>
      </c>
      <c r="F240" s="4">
        <f t="shared" ca="1" si="16"/>
        <v>-5.9487898600040293E-5</v>
      </c>
      <c r="G240" s="6">
        <f t="shared" ca="1" si="13"/>
        <v>-5.6695804287956765E-3</v>
      </c>
    </row>
    <row r="241" spans="2:7" x14ac:dyDescent="0.3">
      <c r="B241" s="4">
        <v>229</v>
      </c>
      <c r="C241" s="13">
        <f t="shared" si="14"/>
        <v>5.0000000000000001E-3</v>
      </c>
      <c r="D241" s="4">
        <f t="shared" ca="1" si="15"/>
        <v>-21.121591216796073</v>
      </c>
      <c r="F241" s="4">
        <f t="shared" ca="1" si="16"/>
        <v>-1.6145935262985509E-5</v>
      </c>
      <c r="G241" s="6">
        <f t="shared" ca="1" si="13"/>
        <v>-5.685726364058662E-3</v>
      </c>
    </row>
    <row r="242" spans="2:7" x14ac:dyDescent="0.3">
      <c r="B242" s="4">
        <v>230</v>
      </c>
      <c r="C242" s="13">
        <f t="shared" si="14"/>
        <v>5.0000000000000001E-3</v>
      </c>
      <c r="D242" s="4">
        <f t="shared" ca="1" si="15"/>
        <v>-20.824351205892793</v>
      </c>
      <c r="F242" s="4">
        <f t="shared" ca="1" si="16"/>
        <v>1.2240602205655128E-4</v>
      </c>
      <c r="G242" s="6">
        <f t="shared" ca="1" si="13"/>
        <v>-5.5633203420021107E-3</v>
      </c>
    </row>
    <row r="243" spans="2:7" x14ac:dyDescent="0.3">
      <c r="B243" s="4">
        <v>231</v>
      </c>
      <c r="C243" s="13">
        <f t="shared" si="14"/>
        <v>5.0000000000000001E-3</v>
      </c>
      <c r="D243" s="4">
        <f t="shared" ca="1" si="15"/>
        <v>-19.801594152646054</v>
      </c>
      <c r="F243" s="4">
        <f t="shared" ca="1" si="16"/>
        <v>5.5465152317098546E-4</v>
      </c>
      <c r="G243" s="6">
        <f t="shared" ca="1" si="13"/>
        <v>-5.0086688188311253E-3</v>
      </c>
    </row>
    <row r="244" spans="2:7" x14ac:dyDescent="0.3">
      <c r="B244" s="4">
        <v>232</v>
      </c>
      <c r="C244" s="13">
        <f t="shared" si="14"/>
        <v>5.0000000000000001E-3</v>
      </c>
      <c r="D244" s="4">
        <f t="shared" ca="1" si="15"/>
        <v>-21.461220393447274</v>
      </c>
      <c r="F244" s="4">
        <f t="shared" ca="1" si="16"/>
        <v>-3.3507245784939951E-4</v>
      </c>
      <c r="G244" s="6">
        <f t="shared" ca="1" si="13"/>
        <v>-5.3437412766805248E-3</v>
      </c>
    </row>
    <row r="245" spans="2:7" x14ac:dyDescent="0.3">
      <c r="B245" s="4">
        <v>233</v>
      </c>
      <c r="C245" s="13">
        <f t="shared" si="14"/>
        <v>5.0000000000000001E-3</v>
      </c>
      <c r="D245" s="4">
        <f t="shared" ca="1" si="15"/>
        <v>-22.75336278433284</v>
      </c>
      <c r="F245" s="4">
        <f t="shared" ca="1" si="16"/>
        <v>-8.3606123737346889E-4</v>
      </c>
      <c r="G245" s="6">
        <f t="shared" ca="1" si="13"/>
        <v>-6.1798025140539937E-3</v>
      </c>
    </row>
    <row r="246" spans="2:7" x14ac:dyDescent="0.3">
      <c r="B246" s="4">
        <v>234</v>
      </c>
      <c r="C246" s="13">
        <f t="shared" si="14"/>
        <v>5.0000000000000001E-3</v>
      </c>
      <c r="D246" s="4">
        <f t="shared" ca="1" si="15"/>
        <v>-23.738842077639241</v>
      </c>
      <c r="F246" s="4">
        <f t="shared" ca="1" si="16"/>
        <v>-1.0730229462802676E-3</v>
      </c>
      <c r="G246" s="6">
        <f t="shared" ca="1" si="13"/>
        <v>-7.2528254603342612E-3</v>
      </c>
    </row>
    <row r="247" spans="2:7" x14ac:dyDescent="0.3">
      <c r="B247" s="4">
        <v>235</v>
      </c>
      <c r="C247" s="13">
        <f t="shared" si="14"/>
        <v>5.0000000000000001E-3</v>
      </c>
      <c r="D247" s="4">
        <f t="shared" ca="1" si="15"/>
        <v>-25.385431899657782</v>
      </c>
      <c r="F247" s="4">
        <f t="shared" ca="1" si="16"/>
        <v>-1.5499287002587181E-3</v>
      </c>
      <c r="G247" s="6">
        <f t="shared" ref="G247:G310" ca="1" si="17">G246+F247</f>
        <v>-8.8027541605929793E-3</v>
      </c>
    </row>
    <row r="248" spans="2:7" x14ac:dyDescent="0.3">
      <c r="B248" s="4">
        <v>236</v>
      </c>
      <c r="C248" s="13">
        <f t="shared" si="14"/>
        <v>5.0000000000000001E-3</v>
      </c>
      <c r="D248" s="4">
        <f t="shared" ca="1" si="15"/>
        <v>-24.417119047243006</v>
      </c>
      <c r="F248" s="4">
        <f t="shared" ca="1" si="16"/>
        <v>-7.2423815127239076E-4</v>
      </c>
      <c r="G248" s="6">
        <f t="shared" ca="1" si="17"/>
        <v>-9.5269923118653701E-3</v>
      </c>
    </row>
    <row r="249" spans="2:7" x14ac:dyDescent="0.3">
      <c r="B249" s="4">
        <v>237</v>
      </c>
      <c r="C249" s="13">
        <f t="shared" si="14"/>
        <v>5.0000000000000001E-3</v>
      </c>
      <c r="D249" s="4">
        <f t="shared" ca="1" si="15"/>
        <v>-24.93807385656353</v>
      </c>
      <c r="F249" s="4">
        <f t="shared" ca="1" si="16"/>
        <v>-7.789358476061551E-4</v>
      </c>
      <c r="G249" s="6">
        <f t="shared" ca="1" si="17"/>
        <v>-1.0305928159471525E-2</v>
      </c>
    </row>
    <row r="250" spans="2:7" x14ac:dyDescent="0.3">
      <c r="B250" s="4">
        <v>238</v>
      </c>
      <c r="C250" s="13">
        <f t="shared" si="14"/>
        <v>5.0000000000000001E-3</v>
      </c>
      <c r="D250" s="4">
        <f t="shared" ca="1" si="15"/>
        <v>-25.582279947108638</v>
      </c>
      <c r="F250" s="4">
        <f t="shared" ca="1" si="16"/>
        <v>-8.7573628257253504E-4</v>
      </c>
      <c r="G250" s="6">
        <f t="shared" ca="1" si="17"/>
        <v>-1.118166444204406E-2</v>
      </c>
    </row>
    <row r="251" spans="2:7" x14ac:dyDescent="0.3">
      <c r="B251" s="4">
        <v>239</v>
      </c>
      <c r="C251" s="13">
        <f t="shared" si="14"/>
        <v>5.0000000000000001E-3</v>
      </c>
      <c r="D251" s="4">
        <f t="shared" ca="1" si="15"/>
        <v>-24.875854214209884</v>
      </c>
      <c r="F251" s="4">
        <f t="shared" ca="1" si="16"/>
        <v>-3.3711041920147372E-4</v>
      </c>
      <c r="G251" s="6">
        <f t="shared" ca="1" si="17"/>
        <v>-1.1518774861245534E-2</v>
      </c>
    </row>
    <row r="252" spans="2:7" x14ac:dyDescent="0.3">
      <c r="B252" s="4">
        <v>240</v>
      </c>
      <c r="C252" s="13">
        <f t="shared" si="14"/>
        <v>5.0000000000000001E-3</v>
      </c>
      <c r="D252" s="4">
        <f t="shared" ca="1" si="15"/>
        <v>-24.28061613651289</v>
      </c>
      <c r="F252" s="4">
        <f t="shared" ca="1" si="16"/>
        <v>1.6541189541287304E-5</v>
      </c>
      <c r="G252" s="6">
        <f t="shared" ca="1" si="17"/>
        <v>-1.1502233671704247E-2</v>
      </c>
    </row>
    <row r="253" spans="2:7" x14ac:dyDescent="0.3">
      <c r="B253" s="4">
        <v>241</v>
      </c>
      <c r="C253" s="13">
        <f t="shared" si="14"/>
        <v>5.0000000000000001E-3</v>
      </c>
      <c r="D253" s="4">
        <f t="shared" ca="1" si="15"/>
        <v>-24.19207205161463</v>
      </c>
      <c r="F253" s="4">
        <f t="shared" ca="1" si="16"/>
        <v>5.2476370789898003E-5</v>
      </c>
      <c r="G253" s="6">
        <f t="shared" ca="1" si="17"/>
        <v>-1.1449757300914349E-2</v>
      </c>
    </row>
    <row r="254" spans="2:7" x14ac:dyDescent="0.3">
      <c r="B254" s="4">
        <v>242</v>
      </c>
      <c r="C254" s="13">
        <f t="shared" si="14"/>
        <v>5.0000000000000001E-3</v>
      </c>
      <c r="D254" s="4">
        <f t="shared" ca="1" si="15"/>
        <v>-24.497448807062792</v>
      </c>
      <c r="F254" s="4">
        <f t="shared" ca="1" si="16"/>
        <v>-9.8840465647828668E-5</v>
      </c>
      <c r="G254" s="6">
        <f t="shared" ca="1" si="17"/>
        <v>-1.1548597766562177E-2</v>
      </c>
    </row>
    <row r="255" spans="2:7" x14ac:dyDescent="0.3">
      <c r="B255" s="4">
        <v>243</v>
      </c>
      <c r="C255" s="13">
        <f t="shared" si="14"/>
        <v>5.0000000000000001E-3</v>
      </c>
      <c r="D255" s="4">
        <f t="shared" ca="1" si="15"/>
        <v>-24.4554742131401</v>
      </c>
      <c r="F255" s="4">
        <f t="shared" ca="1" si="16"/>
        <v>-5.5134816435688239E-5</v>
      </c>
      <c r="G255" s="6">
        <f t="shared" ca="1" si="17"/>
        <v>-1.1603732582997866E-2</v>
      </c>
    </row>
    <row r="256" spans="2:7" x14ac:dyDescent="0.3">
      <c r="B256" s="4">
        <v>244</v>
      </c>
      <c r="C256" s="13">
        <f t="shared" si="14"/>
        <v>5.0000000000000001E-3</v>
      </c>
      <c r="D256" s="4">
        <f t="shared" ca="1" si="15"/>
        <v>-23.782491514829765</v>
      </c>
      <c r="F256" s="4">
        <f t="shared" ca="1" si="16"/>
        <v>2.6320609061496712E-4</v>
      </c>
      <c r="G256" s="6">
        <f t="shared" ca="1" si="17"/>
        <v>-1.1340526492382898E-2</v>
      </c>
    </row>
    <row r="257" spans="2:7" x14ac:dyDescent="0.3">
      <c r="B257" s="4">
        <v>245</v>
      </c>
      <c r="C257" s="13">
        <f t="shared" si="14"/>
        <v>5.0000000000000001E-3</v>
      </c>
      <c r="D257" s="4">
        <f t="shared" ca="1" si="15"/>
        <v>-23.996982346716365</v>
      </c>
      <c r="F257" s="4">
        <f t="shared" ca="1" si="16"/>
        <v>1.0033709805443679E-4</v>
      </c>
      <c r="G257" s="6">
        <f t="shared" ca="1" si="17"/>
        <v>-1.1240189394328462E-2</v>
      </c>
    </row>
    <row r="258" spans="2:7" x14ac:dyDescent="0.3">
      <c r="B258" s="4">
        <v>246</v>
      </c>
      <c r="C258" s="13">
        <f t="shared" si="14"/>
        <v>5.0000000000000001E-3</v>
      </c>
      <c r="D258" s="4">
        <f t="shared" ca="1" si="15"/>
        <v>-25.252076579710916</v>
      </c>
      <c r="F258" s="4">
        <f t="shared" ca="1" si="16"/>
        <v>-4.9273798809346125E-4</v>
      </c>
      <c r="G258" s="6">
        <f t="shared" ca="1" si="17"/>
        <v>-1.1732927382421923E-2</v>
      </c>
    </row>
    <row r="259" spans="2:7" x14ac:dyDescent="0.3">
      <c r="B259" s="4">
        <v>247</v>
      </c>
      <c r="C259" s="13">
        <f t="shared" si="14"/>
        <v>5.0000000000000001E-3</v>
      </c>
      <c r="D259" s="4">
        <f t="shared" ca="1" si="15"/>
        <v>-25.877558667055215</v>
      </c>
      <c r="F259" s="4">
        <f t="shared" ca="1" si="16"/>
        <v>-6.5261437137209381E-4</v>
      </c>
      <c r="G259" s="6">
        <f t="shared" ca="1" si="17"/>
        <v>-1.2385541753794017E-2</v>
      </c>
    </row>
    <row r="260" spans="2:7" x14ac:dyDescent="0.3">
      <c r="B260" s="4">
        <v>248</v>
      </c>
      <c r="C260" s="13">
        <f t="shared" si="14"/>
        <v>5.0000000000000001E-3</v>
      </c>
      <c r="D260" s="4">
        <f t="shared" ca="1" si="15"/>
        <v>-24.987400080989424</v>
      </c>
      <c r="F260" s="4">
        <f t="shared" ca="1" si="16"/>
        <v>-8.6620988104399443E-5</v>
      </c>
      <c r="G260" s="6">
        <f t="shared" ca="1" si="17"/>
        <v>-1.2472162741898416E-2</v>
      </c>
    </row>
    <row r="261" spans="2:7" x14ac:dyDescent="0.3">
      <c r="B261" s="4">
        <v>249</v>
      </c>
      <c r="C261" s="13">
        <f t="shared" si="14"/>
        <v>5.0000000000000001E-3</v>
      </c>
      <c r="D261" s="4">
        <f t="shared" ca="1" si="15"/>
        <v>-25.332350680443845</v>
      </c>
      <c r="F261" s="4">
        <f t="shared" ca="1" si="16"/>
        <v>-2.2107256222939423E-4</v>
      </c>
      <c r="G261" s="6">
        <f t="shared" ca="1" si="17"/>
        <v>-1.269323530412781E-2</v>
      </c>
    </row>
    <row r="262" spans="2:7" x14ac:dyDescent="0.3">
      <c r="B262" s="4">
        <v>250</v>
      </c>
      <c r="C262" s="13">
        <f t="shared" si="14"/>
        <v>5.0000000000000001E-3</v>
      </c>
      <c r="D262" s="4">
        <f t="shared" ca="1" si="15"/>
        <v>-24.673940508135448</v>
      </c>
      <c r="F262" s="4">
        <f t="shared" ca="1" si="16"/>
        <v>1.3215800881849656E-4</v>
      </c>
      <c r="G262" s="6">
        <f t="shared" ca="1" si="17"/>
        <v>-1.2561077295309314E-2</v>
      </c>
    </row>
    <row r="263" spans="2:7" x14ac:dyDescent="0.3">
      <c r="B263" s="4">
        <v>251</v>
      </c>
      <c r="C263" s="13">
        <f t="shared" si="14"/>
        <v>5.0000000000000001E-3</v>
      </c>
      <c r="D263" s="4">
        <f t="shared" ca="1" si="15"/>
        <v>-24.96035364309304</v>
      </c>
      <c r="F263" s="4">
        <f t="shared" ca="1" si="16"/>
        <v>-3.0497282153750874E-5</v>
      </c>
      <c r="G263" s="6">
        <f t="shared" ca="1" si="17"/>
        <v>-1.2591574577463065E-2</v>
      </c>
    </row>
    <row r="264" spans="2:7" x14ac:dyDescent="0.3">
      <c r="B264" s="4">
        <v>252</v>
      </c>
      <c r="C264" s="13">
        <f t="shared" si="14"/>
        <v>5.0000000000000001E-3</v>
      </c>
      <c r="D264" s="4">
        <f t="shared" ca="1" si="15"/>
        <v>-24.809548806172806</v>
      </c>
      <c r="F264" s="4">
        <f t="shared" ca="1" si="16"/>
        <v>4.537351699078658E-5</v>
      </c>
      <c r="G264" s="6">
        <f t="shared" ca="1" si="17"/>
        <v>-1.2546201060472278E-2</v>
      </c>
    </row>
    <row r="265" spans="2:7" x14ac:dyDescent="0.3">
      <c r="B265" s="4">
        <v>253</v>
      </c>
      <c r="C265" s="13">
        <f t="shared" si="14"/>
        <v>5.0000000000000001E-3</v>
      </c>
      <c r="D265" s="4">
        <f t="shared" ca="1" si="15"/>
        <v>-25.937336220847651</v>
      </c>
      <c r="F265" s="4">
        <f t="shared" ca="1" si="16"/>
        <v>-4.7634818459510279E-4</v>
      </c>
      <c r="G265" s="6">
        <f t="shared" ca="1" si="17"/>
        <v>-1.3022549245067381E-2</v>
      </c>
    </row>
    <row r="266" spans="2:7" x14ac:dyDescent="0.3">
      <c r="B266" s="4">
        <v>254</v>
      </c>
      <c r="C266" s="13">
        <f t="shared" si="14"/>
        <v>5.0000000000000001E-3</v>
      </c>
      <c r="D266" s="4">
        <f t="shared" ca="1" si="15"/>
        <v>-25.89441956022225</v>
      </c>
      <c r="F266" s="4">
        <f t="shared" ca="1" si="16"/>
        <v>-3.378392749237031E-4</v>
      </c>
      <c r="G266" s="6">
        <f t="shared" ca="1" si="17"/>
        <v>-1.3360388519991084E-2</v>
      </c>
    </row>
    <row r="267" spans="2:7" x14ac:dyDescent="0.3">
      <c r="B267" s="4">
        <v>255</v>
      </c>
      <c r="C267" s="13">
        <f t="shared" si="14"/>
        <v>5.0000000000000001E-3</v>
      </c>
      <c r="D267" s="4">
        <f t="shared" ca="1" si="15"/>
        <v>-25.1270913210085</v>
      </c>
      <c r="F267" s="4">
        <f t="shared" ca="1" si="16"/>
        <v>9.387366466736928E-5</v>
      </c>
      <c r="G267" s="6">
        <f t="shared" ca="1" si="17"/>
        <v>-1.3266514855323715E-2</v>
      </c>
    </row>
    <row r="268" spans="2:7" x14ac:dyDescent="0.3">
      <c r="B268" s="4">
        <v>256</v>
      </c>
      <c r="C268" s="13">
        <f t="shared" si="14"/>
        <v>5.0000000000000001E-3</v>
      </c>
      <c r="D268" s="4">
        <f t="shared" ca="1" si="15"/>
        <v>-25.474369060569462</v>
      </c>
      <c r="F268" s="4">
        <f t="shared" ca="1" si="16"/>
        <v>-8.6754716042636293E-5</v>
      </c>
      <c r="G268" s="6">
        <f t="shared" ca="1" si="17"/>
        <v>-1.3353269571366351E-2</v>
      </c>
    </row>
    <row r="269" spans="2:7" x14ac:dyDescent="0.3">
      <c r="B269" s="4">
        <v>257</v>
      </c>
      <c r="C269" s="13">
        <f t="shared" si="14"/>
        <v>5.0000000000000001E-3</v>
      </c>
      <c r="D269" s="4">
        <f t="shared" ca="1" si="15"/>
        <v>-24.874052317150472</v>
      </c>
      <c r="F269" s="4">
        <f t="shared" ca="1" si="16"/>
        <v>2.0660630865211409E-4</v>
      </c>
      <c r="G269" s="6">
        <f t="shared" ca="1" si="17"/>
        <v>-1.3146663262714237E-2</v>
      </c>
    </row>
    <row r="270" spans="2:7" x14ac:dyDescent="0.3">
      <c r="B270" s="4">
        <v>258</v>
      </c>
      <c r="C270" s="13">
        <f t="shared" si="14"/>
        <v>5.0000000000000001E-3</v>
      </c>
      <c r="D270" s="4">
        <f t="shared" ca="1" si="15"/>
        <v>-24.291010722464446</v>
      </c>
      <c r="F270" s="4">
        <f t="shared" ca="1" si="16"/>
        <v>4.1880923729152066E-4</v>
      </c>
      <c r="G270" s="6">
        <f t="shared" ca="1" si="17"/>
        <v>-1.2727854025422716E-2</v>
      </c>
    </row>
    <row r="271" spans="2:7" x14ac:dyDescent="0.3">
      <c r="B271" s="4">
        <v>259</v>
      </c>
      <c r="C271" s="13">
        <f t="shared" ref="C271:C334" si="18">$C$10</f>
        <v>5.0000000000000001E-3</v>
      </c>
      <c r="D271" s="4">
        <f t="shared" ref="D271:D334" ca="1" si="19">D270+_xlfn.NORM.S.INV(RAND())</f>
        <v>-23.424480818285257</v>
      </c>
      <c r="F271" s="4">
        <f t="shared" ref="F271:F334" ca="1" si="20">$C$7*($C$6-G270)+$C$8*D271*SQRT($C$10)</f>
        <v>7.0625359763010383E-4</v>
      </c>
      <c r="G271" s="6">
        <f t="shared" ca="1" si="17"/>
        <v>-1.2021600427792612E-2</v>
      </c>
    </row>
    <row r="272" spans="2:7" x14ac:dyDescent="0.3">
      <c r="B272" s="4">
        <v>260</v>
      </c>
      <c r="C272" s="13">
        <f t="shared" si="18"/>
        <v>5.0000000000000001E-3</v>
      </c>
      <c r="D272" s="4">
        <f t="shared" ca="1" si="19"/>
        <v>-23.735320171286329</v>
      </c>
      <c r="F272" s="4">
        <f t="shared" ca="1" si="20"/>
        <v>3.8902036502789193E-4</v>
      </c>
      <c r="G272" s="6">
        <f t="shared" ca="1" si="17"/>
        <v>-1.1632580062764721E-2</v>
      </c>
    </row>
    <row r="273" spans="2:7" x14ac:dyDescent="0.3">
      <c r="B273" s="4">
        <v>261</v>
      </c>
      <c r="C273" s="13">
        <f t="shared" si="18"/>
        <v>5.0000000000000001E-3</v>
      </c>
      <c r="D273" s="4">
        <f t="shared" ca="1" si="19"/>
        <v>-24.645075506097076</v>
      </c>
      <c r="F273" s="4">
        <f t="shared" ca="1" si="20"/>
        <v>-1.1994299276688568E-4</v>
      </c>
      <c r="G273" s="6">
        <f t="shared" ca="1" si="17"/>
        <v>-1.1752523055531606E-2</v>
      </c>
    </row>
    <row r="274" spans="2:7" x14ac:dyDescent="0.3">
      <c r="B274" s="4">
        <v>262</v>
      </c>
      <c r="C274" s="13">
        <f t="shared" si="18"/>
        <v>5.0000000000000001E-3</v>
      </c>
      <c r="D274" s="4">
        <f t="shared" ca="1" si="19"/>
        <v>-26.169693089871895</v>
      </c>
      <c r="F274" s="4">
        <f t="shared" ca="1" si="20"/>
        <v>-7.7992040118535569E-4</v>
      </c>
      <c r="G274" s="6">
        <f t="shared" ca="1" si="17"/>
        <v>-1.2532443456716962E-2</v>
      </c>
    </row>
    <row r="275" spans="2:7" x14ac:dyDescent="0.3">
      <c r="B275" s="4">
        <v>263</v>
      </c>
      <c r="C275" s="13">
        <f t="shared" si="18"/>
        <v>5.0000000000000001E-3</v>
      </c>
      <c r="D275" s="4">
        <f t="shared" ca="1" si="19"/>
        <v>-25.883394756597635</v>
      </c>
      <c r="F275" s="4">
        <f t="shared" ca="1" si="20"/>
        <v>-4.5537646543260951E-4</v>
      </c>
      <c r="G275" s="6">
        <f t="shared" ca="1" si="17"/>
        <v>-1.2987819922149571E-2</v>
      </c>
    </row>
    <row r="276" spans="2:7" x14ac:dyDescent="0.3">
      <c r="B276" s="4">
        <v>264</v>
      </c>
      <c r="C276" s="13">
        <f t="shared" si="18"/>
        <v>5.0000000000000001E-3</v>
      </c>
      <c r="D276" s="4">
        <f t="shared" ca="1" si="19"/>
        <v>-28.041591686571611</v>
      </c>
      <c r="F276" s="4">
        <f t="shared" ca="1" si="20"/>
        <v>-1.3182207870396333E-3</v>
      </c>
      <c r="G276" s="6">
        <f t="shared" ca="1" si="17"/>
        <v>-1.4306040709189205E-2</v>
      </c>
    </row>
    <row r="277" spans="2:7" x14ac:dyDescent="0.3">
      <c r="B277" s="4">
        <v>265</v>
      </c>
      <c r="C277" s="13">
        <f t="shared" si="18"/>
        <v>5.0000000000000001E-3</v>
      </c>
      <c r="D277" s="4">
        <f t="shared" ca="1" si="19"/>
        <v>-28.354363540851221</v>
      </c>
      <c r="F277" s="4">
        <f t="shared" ca="1" si="20"/>
        <v>-1.1302099737199815E-3</v>
      </c>
      <c r="G277" s="6">
        <f t="shared" ca="1" si="17"/>
        <v>-1.5436250682909186E-2</v>
      </c>
    </row>
    <row r="278" spans="2:7" x14ac:dyDescent="0.3">
      <c r="B278" s="4">
        <v>266</v>
      </c>
      <c r="C278" s="13">
        <f t="shared" si="18"/>
        <v>5.0000000000000001E-3</v>
      </c>
      <c r="D278" s="4">
        <f t="shared" ca="1" si="19"/>
        <v>-27.699726795165461</v>
      </c>
      <c r="F278" s="4">
        <f t="shared" ca="1" si="20"/>
        <v>-5.5140270775347854E-4</v>
      </c>
      <c r="G278" s="6">
        <f t="shared" ca="1" si="17"/>
        <v>-1.5987653390662666E-2</v>
      </c>
    </row>
    <row r="279" spans="2:7" x14ac:dyDescent="0.3">
      <c r="B279" s="4">
        <v>267</v>
      </c>
      <c r="C279" s="13">
        <f t="shared" si="18"/>
        <v>5.0000000000000001E-3</v>
      </c>
      <c r="D279" s="4">
        <f t="shared" ca="1" si="19"/>
        <v>-29.326781736609774</v>
      </c>
      <c r="F279" s="4">
        <f t="shared" ca="1" si="20"/>
        <v>-1.1498730435884567E-3</v>
      </c>
      <c r="G279" s="6">
        <f t="shared" ca="1" si="17"/>
        <v>-1.7137526434251121E-2</v>
      </c>
    </row>
    <row r="280" spans="2:7" x14ac:dyDescent="0.3">
      <c r="B280" s="4">
        <v>268</v>
      </c>
      <c r="C280" s="13">
        <f t="shared" si="18"/>
        <v>5.0000000000000001E-3</v>
      </c>
      <c r="D280" s="4">
        <f t="shared" ca="1" si="19"/>
        <v>-28.054546577805681</v>
      </c>
      <c r="F280" s="4">
        <f t="shared" ca="1" si="20"/>
        <v>-2.8665687353657786E-4</v>
      </c>
      <c r="G280" s="6">
        <f t="shared" ca="1" si="17"/>
        <v>-1.7424183307787701E-2</v>
      </c>
    </row>
    <row r="281" spans="2:7" x14ac:dyDescent="0.3">
      <c r="B281" s="4">
        <v>269</v>
      </c>
      <c r="C281" s="13">
        <f t="shared" si="18"/>
        <v>5.0000000000000001E-3</v>
      </c>
      <c r="D281" s="4">
        <f t="shared" ca="1" si="19"/>
        <v>-27.642088106377695</v>
      </c>
      <c r="F281" s="4">
        <f t="shared" ca="1" si="20"/>
        <v>-2.8335258605511129E-5</v>
      </c>
      <c r="G281" s="6">
        <f t="shared" ca="1" si="17"/>
        <v>-1.745251856639321E-2</v>
      </c>
    </row>
    <row r="282" spans="2:7" x14ac:dyDescent="0.3">
      <c r="B282" s="4">
        <v>270</v>
      </c>
      <c r="C282" s="13">
        <f t="shared" si="18"/>
        <v>5.0000000000000001E-3</v>
      </c>
      <c r="D282" s="4">
        <f t="shared" ca="1" si="19"/>
        <v>-27.483349499567012</v>
      </c>
      <c r="F282" s="4">
        <f t="shared" ca="1" si="20"/>
        <v>5.0585449045507935E-5</v>
      </c>
      <c r="G282" s="6">
        <f t="shared" ca="1" si="17"/>
        <v>-1.7401933117347702E-2</v>
      </c>
    </row>
    <row r="283" spans="2:7" x14ac:dyDescent="0.3">
      <c r="B283" s="4">
        <v>271</v>
      </c>
      <c r="C283" s="13">
        <f t="shared" si="18"/>
        <v>5.0000000000000001E-3</v>
      </c>
      <c r="D283" s="4">
        <f t="shared" ca="1" si="19"/>
        <v>-26.530658702276206</v>
      </c>
      <c r="F283" s="4">
        <f t="shared" ca="1" si="20"/>
        <v>4.6907772559267279E-4</v>
      </c>
      <c r="G283" s="6">
        <f t="shared" ca="1" si="17"/>
        <v>-1.6932855391755028E-2</v>
      </c>
    </row>
    <row r="284" spans="2:7" x14ac:dyDescent="0.3">
      <c r="B284" s="4">
        <v>272</v>
      </c>
      <c r="C284" s="13">
        <f t="shared" si="18"/>
        <v>5.0000000000000001E-3</v>
      </c>
      <c r="D284" s="4">
        <f t="shared" ca="1" si="19"/>
        <v>-27.034184452078758</v>
      </c>
      <c r="F284" s="4">
        <f t="shared" ca="1" si="20"/>
        <v>1.2393855199455302E-4</v>
      </c>
      <c r="G284" s="6">
        <f t="shared" ca="1" si="17"/>
        <v>-1.6808916839760477E-2</v>
      </c>
    </row>
    <row r="285" spans="2:7" x14ac:dyDescent="0.3">
      <c r="B285" s="4">
        <v>273</v>
      </c>
      <c r="C285" s="13">
        <f t="shared" si="18"/>
        <v>5.0000000000000001E-3</v>
      </c>
      <c r="D285" s="4">
        <f t="shared" ca="1" si="19"/>
        <v>-27.627882530058933</v>
      </c>
      <c r="F285" s="4">
        <f t="shared" ca="1" si="20"/>
        <v>-1.757231656310948E-4</v>
      </c>
      <c r="G285" s="6">
        <f t="shared" ca="1" si="17"/>
        <v>-1.6984640005391571E-2</v>
      </c>
    </row>
    <row r="286" spans="2:7" x14ac:dyDescent="0.3">
      <c r="B286" s="4">
        <v>274</v>
      </c>
      <c r="C286" s="13">
        <f t="shared" si="18"/>
        <v>5.0000000000000001E-3</v>
      </c>
      <c r="D286" s="4">
        <f t="shared" ca="1" si="19"/>
        <v>-26.280319393727464</v>
      </c>
      <c r="F286" s="4">
        <f t="shared" ca="1" si="20"/>
        <v>4.7804508611395437E-4</v>
      </c>
      <c r="G286" s="6">
        <f t="shared" ca="1" si="17"/>
        <v>-1.6506594919277619E-2</v>
      </c>
    </row>
    <row r="287" spans="2:7" x14ac:dyDescent="0.3">
      <c r="B287" s="4">
        <v>275</v>
      </c>
      <c r="C287" s="13">
        <f t="shared" si="18"/>
        <v>5.0000000000000001E-3</v>
      </c>
      <c r="D287" s="4">
        <f t="shared" ca="1" si="19"/>
        <v>-27.677998814943617</v>
      </c>
      <c r="F287" s="4">
        <f t="shared" ca="1" si="20"/>
        <v>-2.73983687281305E-4</v>
      </c>
      <c r="G287" s="6">
        <f t="shared" ca="1" si="17"/>
        <v>-1.6780578606558925E-2</v>
      </c>
    </row>
    <row r="288" spans="2:7" x14ac:dyDescent="0.3">
      <c r="B288" s="4">
        <v>276</v>
      </c>
      <c r="C288" s="13">
        <f t="shared" si="18"/>
        <v>5.0000000000000001E-3</v>
      </c>
      <c r="D288" s="4">
        <f t="shared" ca="1" si="19"/>
        <v>-29.071476667995864</v>
      </c>
      <c r="F288" s="4">
        <f t="shared" ca="1" si="20"/>
        <v>-8.3610385462994791E-4</v>
      </c>
      <c r="G288" s="6">
        <f t="shared" ca="1" si="17"/>
        <v>-1.7616682461188873E-2</v>
      </c>
    </row>
    <row r="289" spans="2:7" x14ac:dyDescent="0.3">
      <c r="B289" s="4">
        <v>277</v>
      </c>
      <c r="C289" s="13">
        <f t="shared" si="18"/>
        <v>5.0000000000000001E-3</v>
      </c>
      <c r="D289" s="4">
        <f t="shared" ca="1" si="19"/>
        <v>-31.099988627951554</v>
      </c>
      <c r="F289" s="4">
        <f t="shared" ca="1" si="20"/>
        <v>-1.5450776110381773E-3</v>
      </c>
      <c r="G289" s="6">
        <f t="shared" ca="1" si="17"/>
        <v>-1.9161760072227051E-2</v>
      </c>
    </row>
    <row r="290" spans="2:7" x14ac:dyDescent="0.3">
      <c r="B290" s="4">
        <v>278</v>
      </c>
      <c r="C290" s="13">
        <f t="shared" si="18"/>
        <v>5.0000000000000001E-3</v>
      </c>
      <c r="D290" s="4">
        <f t="shared" ca="1" si="19"/>
        <v>-30.905326156890759</v>
      </c>
      <c r="F290" s="4">
        <f t="shared" ca="1" si="20"/>
        <v>-1.0707140301476781E-3</v>
      </c>
      <c r="G290" s="6">
        <f t="shared" ca="1" si="17"/>
        <v>-2.0232474102374727E-2</v>
      </c>
    </row>
    <row r="291" spans="2:7" x14ac:dyDescent="0.3">
      <c r="B291" s="4">
        <v>279</v>
      </c>
      <c r="C291" s="13">
        <f t="shared" si="18"/>
        <v>5.0000000000000001E-3</v>
      </c>
      <c r="D291" s="4">
        <f t="shared" ca="1" si="19"/>
        <v>-30.782447058745586</v>
      </c>
      <c r="F291" s="4">
        <f t="shared" ca="1" si="20"/>
        <v>-7.4742679072945309E-4</v>
      </c>
      <c r="G291" s="6">
        <f t="shared" ca="1" si="17"/>
        <v>-2.097990089310418E-2</v>
      </c>
    </row>
    <row r="292" spans="2:7" x14ac:dyDescent="0.3">
      <c r="B292" s="4">
        <v>280</v>
      </c>
      <c r="C292" s="13">
        <f t="shared" si="18"/>
        <v>5.0000000000000001E-3</v>
      </c>
      <c r="D292" s="4">
        <f t="shared" ca="1" si="19"/>
        <v>-31.518939165128444</v>
      </c>
      <c r="F292" s="4">
        <f t="shared" ca="1" si="20"/>
        <v>-8.9386837318384746E-4</v>
      </c>
      <c r="G292" s="6">
        <f t="shared" ca="1" si="17"/>
        <v>-2.1873769266288028E-2</v>
      </c>
    </row>
    <row r="293" spans="2:7" x14ac:dyDescent="0.3">
      <c r="B293" s="4">
        <v>281</v>
      </c>
      <c r="C293" s="13">
        <f t="shared" si="18"/>
        <v>5.0000000000000001E-3</v>
      </c>
      <c r="D293" s="4">
        <f t="shared" ca="1" si="19"/>
        <v>-31.573993534088565</v>
      </c>
      <c r="F293" s="4">
        <f t="shared" ca="1" si="20"/>
        <v>-6.9531604316830017E-4</v>
      </c>
      <c r="G293" s="6">
        <f t="shared" ca="1" si="17"/>
        <v>-2.2569085309456328E-2</v>
      </c>
    </row>
    <row r="294" spans="2:7" x14ac:dyDescent="0.3">
      <c r="B294" s="4">
        <v>282</v>
      </c>
      <c r="C294" s="13">
        <f t="shared" si="18"/>
        <v>5.0000000000000001E-3</v>
      </c>
      <c r="D294" s="4">
        <f t="shared" ca="1" si="19"/>
        <v>-30.515793736480575</v>
      </c>
      <c r="F294" s="4">
        <f t="shared" ca="1" si="20"/>
        <v>-4.2600470623368678E-5</v>
      </c>
      <c r="G294" s="6">
        <f t="shared" ca="1" si="17"/>
        <v>-2.2611685780079695E-2</v>
      </c>
    </row>
    <row r="295" spans="2:7" x14ac:dyDescent="0.3">
      <c r="B295" s="4">
        <v>283</v>
      </c>
      <c r="C295" s="13">
        <f t="shared" si="18"/>
        <v>5.0000000000000001E-3</v>
      </c>
      <c r="D295" s="4">
        <f t="shared" ca="1" si="19"/>
        <v>-30.641202957716288</v>
      </c>
      <c r="F295" s="4">
        <f t="shared" ca="1" si="20"/>
        <v>-8.8704087853346339E-5</v>
      </c>
      <c r="G295" s="6">
        <f t="shared" ca="1" si="17"/>
        <v>-2.2700389867933039E-2</v>
      </c>
    </row>
    <row r="296" spans="2:7" x14ac:dyDescent="0.3">
      <c r="B296" s="4">
        <v>284</v>
      </c>
      <c r="C296" s="13">
        <f t="shared" si="18"/>
        <v>5.0000000000000001E-3</v>
      </c>
      <c r="D296" s="4">
        <f t="shared" ca="1" si="19"/>
        <v>-30.827169186929098</v>
      </c>
      <c r="F296" s="4">
        <f t="shared" ca="1" si="20"/>
        <v>-1.5068677420877578E-4</v>
      </c>
      <c r="G296" s="6">
        <f t="shared" ca="1" si="17"/>
        <v>-2.2851076642141817E-2</v>
      </c>
    </row>
    <row r="297" spans="2:7" x14ac:dyDescent="0.3">
      <c r="B297" s="4">
        <v>285</v>
      </c>
      <c r="C297" s="13">
        <f t="shared" si="18"/>
        <v>5.0000000000000001E-3</v>
      </c>
      <c r="D297" s="4">
        <f t="shared" ca="1" si="19"/>
        <v>-30.600509307576932</v>
      </c>
      <c r="F297" s="4">
        <f t="shared" ca="1" si="20"/>
        <v>-1.044052852036334E-5</v>
      </c>
      <c r="G297" s="6">
        <f t="shared" ca="1" si="17"/>
        <v>-2.286151717066218E-2</v>
      </c>
    </row>
    <row r="298" spans="2:7" x14ac:dyDescent="0.3">
      <c r="B298" s="4">
        <v>286</v>
      </c>
      <c r="C298" s="13">
        <f t="shared" si="18"/>
        <v>5.0000000000000001E-3</v>
      </c>
      <c r="D298" s="4">
        <f t="shared" ca="1" si="19"/>
        <v>-30.642130153832507</v>
      </c>
      <c r="F298" s="4">
        <f t="shared" ca="1" si="20"/>
        <v>-2.6665841270936963E-5</v>
      </c>
      <c r="G298" s="6">
        <f t="shared" ca="1" si="17"/>
        <v>-2.2888183011933117E-2</v>
      </c>
    </row>
    <row r="299" spans="2:7" x14ac:dyDescent="0.3">
      <c r="B299" s="4">
        <v>287</v>
      </c>
      <c r="C299" s="13">
        <f t="shared" si="18"/>
        <v>5.0000000000000001E-3</v>
      </c>
      <c r="D299" s="4">
        <f t="shared" ca="1" si="19"/>
        <v>-29.246320434150984</v>
      </c>
      <c r="F299" s="4">
        <f t="shared" ca="1" si="20"/>
        <v>6.1167199058785073E-4</v>
      </c>
      <c r="G299" s="6">
        <f t="shared" ca="1" si="17"/>
        <v>-2.2276511021345265E-2</v>
      </c>
    </row>
    <row r="300" spans="2:7" x14ac:dyDescent="0.3">
      <c r="B300" s="4">
        <v>288</v>
      </c>
      <c r="C300" s="13">
        <f t="shared" si="18"/>
        <v>5.0000000000000001E-3</v>
      </c>
      <c r="D300" s="4">
        <f t="shared" ca="1" si="19"/>
        <v>-27.957565434021841</v>
      </c>
      <c r="F300" s="4">
        <f t="shared" ca="1" si="20"/>
        <v>1.0419779288636973E-3</v>
      </c>
      <c r="G300" s="6">
        <f t="shared" ca="1" si="17"/>
        <v>-2.1234533092481567E-2</v>
      </c>
    </row>
    <row r="301" spans="2:7" x14ac:dyDescent="0.3">
      <c r="B301" s="4">
        <v>289</v>
      </c>
      <c r="C301" s="13">
        <f t="shared" si="18"/>
        <v>5.0000000000000001E-3</v>
      </c>
      <c r="D301" s="4">
        <f t="shared" ca="1" si="19"/>
        <v>-28.816175984278761</v>
      </c>
      <c r="F301" s="4">
        <f t="shared" ca="1" si="20"/>
        <v>3.9292066745738423E-4</v>
      </c>
      <c r="G301" s="6">
        <f t="shared" ca="1" si="17"/>
        <v>-2.0841612425024185E-2</v>
      </c>
    </row>
    <row r="302" spans="2:7" x14ac:dyDescent="0.3">
      <c r="B302" s="4">
        <v>290</v>
      </c>
      <c r="C302" s="13">
        <f t="shared" si="18"/>
        <v>5.0000000000000001E-3</v>
      </c>
      <c r="D302" s="4">
        <f t="shared" ca="1" si="19"/>
        <v>-30.563071641921635</v>
      </c>
      <c r="F302" s="4">
        <f t="shared" ca="1" si="20"/>
        <v>-4.9586422935551065E-4</v>
      </c>
      <c r="G302" s="6">
        <f t="shared" ca="1" si="17"/>
        <v>-2.1337476654379697E-2</v>
      </c>
    </row>
    <row r="303" spans="2:7" x14ac:dyDescent="0.3">
      <c r="B303" s="4">
        <v>291</v>
      </c>
      <c r="C303" s="13">
        <f t="shared" si="18"/>
        <v>5.0000000000000001E-3</v>
      </c>
      <c r="D303" s="4">
        <f t="shared" ca="1" si="19"/>
        <v>-29.175181668680782</v>
      </c>
      <c r="F303" s="4">
        <f t="shared" ca="1" si="20"/>
        <v>2.5618913141979734E-4</v>
      </c>
      <c r="G303" s="6">
        <f t="shared" ca="1" si="17"/>
        <v>-2.1081287522959902E-2</v>
      </c>
    </row>
    <row r="304" spans="2:7" x14ac:dyDescent="0.3">
      <c r="B304" s="4">
        <v>292</v>
      </c>
      <c r="C304" s="13">
        <f t="shared" si="18"/>
        <v>5.0000000000000001E-3</v>
      </c>
      <c r="D304" s="4">
        <f t="shared" ca="1" si="19"/>
        <v>-30.100781889899007</v>
      </c>
      <c r="F304" s="4">
        <f t="shared" ca="1" si="20"/>
        <v>-2.267369950135021E-4</v>
      </c>
      <c r="G304" s="6">
        <f t="shared" ca="1" si="17"/>
        <v>-2.1308024517973402E-2</v>
      </c>
    </row>
    <row r="305" spans="2:7" x14ac:dyDescent="0.3">
      <c r="B305" s="4">
        <v>293</v>
      </c>
      <c r="C305" s="13">
        <f t="shared" si="18"/>
        <v>5.0000000000000001E-3</v>
      </c>
      <c r="D305" s="4">
        <f t="shared" ca="1" si="19"/>
        <v>-30.661699210912687</v>
      </c>
      <c r="F305" s="4">
        <f t="shared" ca="1" si="20"/>
        <v>-4.2389494873933814E-4</v>
      </c>
      <c r="G305" s="6">
        <f t="shared" ca="1" si="17"/>
        <v>-2.173191946671274E-2</v>
      </c>
    </row>
    <row r="306" spans="2:7" x14ac:dyDescent="0.3">
      <c r="B306" s="4">
        <v>294</v>
      </c>
      <c r="C306" s="13">
        <f t="shared" si="18"/>
        <v>5.0000000000000001E-3</v>
      </c>
      <c r="D306" s="4">
        <f t="shared" ca="1" si="19"/>
        <v>-31.057916638458686</v>
      </c>
      <c r="F306" s="4">
        <f t="shared" ca="1" si="20"/>
        <v>-4.972287506534237E-4</v>
      </c>
      <c r="G306" s="6">
        <f t="shared" ca="1" si="17"/>
        <v>-2.2229148217366164E-2</v>
      </c>
    </row>
    <row r="307" spans="2:7" x14ac:dyDescent="0.3">
      <c r="B307" s="4">
        <v>295</v>
      </c>
      <c r="C307" s="13">
        <f t="shared" si="18"/>
        <v>5.0000000000000001E-3</v>
      </c>
      <c r="D307" s="4">
        <f t="shared" ca="1" si="19"/>
        <v>-32.148673356940918</v>
      </c>
      <c r="F307" s="4">
        <f t="shared" ca="1" si="20"/>
        <v>-8.6654170523875473E-4</v>
      </c>
      <c r="G307" s="6">
        <f t="shared" ca="1" si="17"/>
        <v>-2.3095689922604919E-2</v>
      </c>
    </row>
    <row r="308" spans="2:7" x14ac:dyDescent="0.3">
      <c r="B308" s="4">
        <v>296</v>
      </c>
      <c r="C308" s="13">
        <f t="shared" si="18"/>
        <v>5.0000000000000001E-3</v>
      </c>
      <c r="D308" s="4">
        <f t="shared" ca="1" si="19"/>
        <v>-32.371675573052904</v>
      </c>
      <c r="F308" s="4">
        <f t="shared" ca="1" si="20"/>
        <v>-7.5082556163781101E-4</v>
      </c>
      <c r="G308" s="6">
        <f t="shared" ca="1" si="17"/>
        <v>-2.3846515484242728E-2</v>
      </c>
    </row>
    <row r="309" spans="2:7" x14ac:dyDescent="0.3">
      <c r="B309" s="4">
        <v>297</v>
      </c>
      <c r="C309" s="13">
        <f t="shared" si="18"/>
        <v>5.0000000000000001E-3</v>
      </c>
      <c r="D309" s="4">
        <f t="shared" ca="1" si="19"/>
        <v>-33.988605367569214</v>
      </c>
      <c r="F309" s="4">
        <f t="shared" ca="1" si="20"/>
        <v>-1.2948580655675924E-3</v>
      </c>
      <c r="G309" s="6">
        <f t="shared" ca="1" si="17"/>
        <v>-2.514137354981032E-2</v>
      </c>
    </row>
    <row r="310" spans="2:7" x14ac:dyDescent="0.3">
      <c r="B310" s="4">
        <v>298</v>
      </c>
      <c r="C310" s="13">
        <f t="shared" si="18"/>
        <v>5.0000000000000001E-3</v>
      </c>
      <c r="D310" s="4">
        <f t="shared" ca="1" si="19"/>
        <v>-33.798374375699836</v>
      </c>
      <c r="F310" s="4">
        <f t="shared" ca="1" si="20"/>
        <v>-8.8505482959638088E-4</v>
      </c>
      <c r="G310" s="6">
        <f t="shared" ca="1" si="17"/>
        <v>-2.6026428379406701E-2</v>
      </c>
    </row>
    <row r="311" spans="2:7" x14ac:dyDescent="0.3">
      <c r="B311" s="4">
        <v>299</v>
      </c>
      <c r="C311" s="13">
        <f t="shared" si="18"/>
        <v>5.0000000000000001E-3</v>
      </c>
      <c r="D311" s="4">
        <f t="shared" ca="1" si="19"/>
        <v>-34.179762965245047</v>
      </c>
      <c r="F311" s="4">
        <f t="shared" ca="1" si="20"/>
        <v>-8.3638789527542071E-4</v>
      </c>
      <c r="G311" s="6">
        <f t="shared" ref="G311:G374" ca="1" si="21">G310+F311</f>
        <v>-2.6862816274682122E-2</v>
      </c>
    </row>
    <row r="312" spans="2:7" x14ac:dyDescent="0.3">
      <c r="B312" s="4">
        <v>300</v>
      </c>
      <c r="C312" s="13">
        <f t="shared" si="18"/>
        <v>5.0000000000000001E-3</v>
      </c>
      <c r="D312" s="4">
        <f t="shared" ca="1" si="19"/>
        <v>-33.93442879922803</v>
      </c>
      <c r="F312" s="4">
        <f t="shared" ca="1" si="20"/>
        <v>-5.162653518902445E-4</v>
      </c>
      <c r="G312" s="6">
        <f t="shared" ca="1" si="21"/>
        <v>-2.7379081626572366E-2</v>
      </c>
    </row>
    <row r="313" spans="2:7" x14ac:dyDescent="0.3">
      <c r="B313" s="4">
        <v>301</v>
      </c>
      <c r="C313" s="13">
        <f t="shared" si="18"/>
        <v>5.0000000000000001E-3</v>
      </c>
      <c r="D313" s="4">
        <f t="shared" ca="1" si="19"/>
        <v>-33.688893459439498</v>
      </c>
      <c r="F313" s="4">
        <f t="shared" ca="1" si="20"/>
        <v>-2.7608240349502079E-4</v>
      </c>
      <c r="G313" s="6">
        <f t="shared" ca="1" si="21"/>
        <v>-2.7655164030067389E-2</v>
      </c>
    </row>
    <row r="314" spans="2:7" x14ac:dyDescent="0.3">
      <c r="B314" s="4">
        <v>302</v>
      </c>
      <c r="C314" s="13">
        <f t="shared" si="18"/>
        <v>5.0000000000000001E-3</v>
      </c>
      <c r="D314" s="4">
        <f t="shared" ca="1" si="19"/>
        <v>-33.831217205389372</v>
      </c>
      <c r="F314" s="4">
        <f t="shared" ca="1" si="20"/>
        <v>-2.7147017758768002E-4</v>
      </c>
      <c r="G314" s="6">
        <f t="shared" ca="1" si="21"/>
        <v>-2.7926634207655069E-2</v>
      </c>
    </row>
    <row r="315" spans="2:7" x14ac:dyDescent="0.3">
      <c r="B315" s="4">
        <v>303</v>
      </c>
      <c r="C315" s="13">
        <f t="shared" si="18"/>
        <v>5.0000000000000001E-3</v>
      </c>
      <c r="D315" s="4">
        <f t="shared" ca="1" si="19"/>
        <v>-34.052319240941621</v>
      </c>
      <c r="F315" s="4">
        <f t="shared" ca="1" si="20"/>
        <v>-3.0366199234157371E-4</v>
      </c>
      <c r="G315" s="6">
        <f t="shared" ca="1" si="21"/>
        <v>-2.8230296199996643E-2</v>
      </c>
    </row>
    <row r="316" spans="2:7" x14ac:dyDescent="0.3">
      <c r="B316" s="4">
        <v>304</v>
      </c>
      <c r="C316" s="13">
        <f t="shared" si="18"/>
        <v>5.0000000000000001E-3</v>
      </c>
      <c r="D316" s="4">
        <f t="shared" ca="1" si="19"/>
        <v>-35.359570921775017</v>
      </c>
      <c r="F316" s="4">
        <f t="shared" ca="1" si="20"/>
        <v>-8.1934107232645506E-4</v>
      </c>
      <c r="G316" s="6">
        <f t="shared" ca="1" si="21"/>
        <v>-2.9049637272323098E-2</v>
      </c>
    </row>
    <row r="317" spans="2:7" x14ac:dyDescent="0.3">
      <c r="B317" s="4">
        <v>305</v>
      </c>
      <c r="C317" s="13">
        <f t="shared" si="18"/>
        <v>5.0000000000000001E-3</v>
      </c>
      <c r="D317" s="4">
        <f t="shared" ca="1" si="19"/>
        <v>-33.995572056560064</v>
      </c>
      <c r="F317" s="4">
        <f t="shared" ca="1" si="20"/>
        <v>2.7696179146774469E-6</v>
      </c>
      <c r="G317" s="6">
        <f t="shared" ca="1" si="21"/>
        <v>-2.904686765440842E-2</v>
      </c>
    </row>
    <row r="318" spans="2:7" x14ac:dyDescent="0.3">
      <c r="B318" s="4">
        <v>306</v>
      </c>
      <c r="C318" s="13">
        <f t="shared" si="18"/>
        <v>5.0000000000000001E-3</v>
      </c>
      <c r="D318" s="4">
        <f t="shared" ca="1" si="19"/>
        <v>-33.899440717700074</v>
      </c>
      <c r="F318" s="4">
        <f t="shared" ca="1" si="20"/>
        <v>4.5581291255168688E-5</v>
      </c>
      <c r="G318" s="6">
        <f t="shared" ca="1" si="21"/>
        <v>-2.9001286363153252E-2</v>
      </c>
    </row>
    <row r="319" spans="2:7" x14ac:dyDescent="0.3">
      <c r="B319" s="4">
        <v>307</v>
      </c>
      <c r="C319" s="13">
        <f t="shared" si="18"/>
        <v>5.0000000000000001E-3</v>
      </c>
      <c r="D319" s="4">
        <f t="shared" ca="1" si="19"/>
        <v>-34.864645271590021</v>
      </c>
      <c r="F319" s="4">
        <f t="shared" ca="1" si="20"/>
        <v>-4.0261575014276067E-4</v>
      </c>
      <c r="G319" s="6">
        <f t="shared" ca="1" si="21"/>
        <v>-2.9403902113296014E-2</v>
      </c>
    </row>
    <row r="320" spans="2:7" x14ac:dyDescent="0.3">
      <c r="B320" s="4">
        <v>308</v>
      </c>
      <c r="C320" s="13">
        <f t="shared" si="18"/>
        <v>5.0000000000000001E-3</v>
      </c>
      <c r="D320" s="4">
        <f t="shared" ca="1" si="19"/>
        <v>-34.646829815783327</v>
      </c>
      <c r="F320" s="4">
        <f t="shared" ca="1" si="20"/>
        <v>-2.0338978966425413E-4</v>
      </c>
      <c r="G320" s="6">
        <f t="shared" ca="1" si="21"/>
        <v>-2.960729190296027E-2</v>
      </c>
    </row>
    <row r="321" spans="2:7" x14ac:dyDescent="0.3">
      <c r="B321" s="4">
        <v>309</v>
      </c>
      <c r="C321" s="13">
        <f t="shared" si="18"/>
        <v>5.0000000000000001E-3</v>
      </c>
      <c r="D321" s="4">
        <f t="shared" ca="1" si="19"/>
        <v>-34.849929538152786</v>
      </c>
      <c r="F321" s="4">
        <f t="shared" ca="1" si="20"/>
        <v>-2.444547844527023E-4</v>
      </c>
      <c r="G321" s="6">
        <f t="shared" ca="1" si="21"/>
        <v>-2.9851746687412972E-2</v>
      </c>
    </row>
    <row r="322" spans="2:7" x14ac:dyDescent="0.3">
      <c r="B322" s="4">
        <v>310</v>
      </c>
      <c r="C322" s="13">
        <f t="shared" si="18"/>
        <v>5.0000000000000001E-3</v>
      </c>
      <c r="D322" s="4">
        <f t="shared" ca="1" si="19"/>
        <v>-32.879812847435595</v>
      </c>
      <c r="F322" s="4">
        <f t="shared" ca="1" si="20"/>
        <v>7.0823194957082662E-4</v>
      </c>
      <c r="G322" s="6">
        <f t="shared" ca="1" si="21"/>
        <v>-2.9143514737842144E-2</v>
      </c>
    </row>
    <row r="323" spans="2:7" x14ac:dyDescent="0.3">
      <c r="B323" s="4">
        <v>311</v>
      </c>
      <c r="C323" s="13">
        <f t="shared" si="18"/>
        <v>5.0000000000000001E-3</v>
      </c>
      <c r="D323" s="4">
        <f t="shared" ca="1" si="19"/>
        <v>-34.353014785541099</v>
      </c>
      <c r="F323" s="4">
        <f t="shared" ca="1" si="20"/>
        <v>-1.3552112933648205E-4</v>
      </c>
      <c r="G323" s="6">
        <f t="shared" ca="1" si="21"/>
        <v>-2.9279035867178626E-2</v>
      </c>
    </row>
    <row r="324" spans="2:7" x14ac:dyDescent="0.3">
      <c r="B324" s="4">
        <v>312</v>
      </c>
      <c r="C324" s="13">
        <f t="shared" si="18"/>
        <v>5.0000000000000001E-3</v>
      </c>
      <c r="D324" s="4">
        <f t="shared" ca="1" si="19"/>
        <v>-35.741967890361906</v>
      </c>
      <c r="F324" s="4">
        <f t="shared" ca="1" si="20"/>
        <v>-7.3020926887045964E-4</v>
      </c>
      <c r="G324" s="6">
        <f t="shared" ca="1" si="21"/>
        <v>-3.0009245136049086E-2</v>
      </c>
    </row>
    <row r="325" spans="2:7" x14ac:dyDescent="0.3">
      <c r="B325" s="4">
        <v>313</v>
      </c>
      <c r="C325" s="13">
        <f t="shared" si="18"/>
        <v>5.0000000000000001E-3</v>
      </c>
      <c r="D325" s="4">
        <f t="shared" ca="1" si="19"/>
        <v>-35.007291225108283</v>
      </c>
      <c r="F325" s="4">
        <f t="shared" ca="1" si="20"/>
        <v>-2.1518024638541786E-4</v>
      </c>
      <c r="G325" s="6">
        <f t="shared" ca="1" si="21"/>
        <v>-3.0224425382434503E-2</v>
      </c>
    </row>
    <row r="326" spans="2:7" x14ac:dyDescent="0.3">
      <c r="B326" s="4">
        <v>314</v>
      </c>
      <c r="C326" s="13">
        <f t="shared" si="18"/>
        <v>5.0000000000000001E-3</v>
      </c>
      <c r="D326" s="4">
        <f t="shared" ca="1" si="19"/>
        <v>-34.140604660594263</v>
      </c>
      <c r="F326" s="4">
        <f t="shared" ca="1" si="20"/>
        <v>2.308323812468642E-4</v>
      </c>
      <c r="G326" s="6">
        <f t="shared" ca="1" si="21"/>
        <v>-2.9993593001187639E-2</v>
      </c>
    </row>
    <row r="327" spans="2:7" x14ac:dyDescent="0.3">
      <c r="B327" s="4">
        <v>315</v>
      </c>
      <c r="C327" s="13">
        <f t="shared" si="18"/>
        <v>5.0000000000000001E-3</v>
      </c>
      <c r="D327" s="4">
        <f t="shared" ca="1" si="19"/>
        <v>-34.968802273280446</v>
      </c>
      <c r="F327" s="4">
        <f t="shared" ca="1" si="20"/>
        <v>-2.0167516884431365E-4</v>
      </c>
      <c r="G327" s="6">
        <f t="shared" ca="1" si="21"/>
        <v>-3.0195268170031951E-2</v>
      </c>
    </row>
    <row r="328" spans="2:7" x14ac:dyDescent="0.3">
      <c r="B328" s="4">
        <v>316</v>
      </c>
      <c r="C328" s="13">
        <f t="shared" si="18"/>
        <v>5.0000000000000001E-3</v>
      </c>
      <c r="D328" s="4">
        <f t="shared" ca="1" si="19"/>
        <v>-34.051170986309664</v>
      </c>
      <c r="F328" s="4">
        <f t="shared" ca="1" si="20"/>
        <v>2.640161389801908E-4</v>
      </c>
      <c r="G328" s="6">
        <f t="shared" ca="1" si="21"/>
        <v>-2.993125203105176E-2</v>
      </c>
    </row>
    <row r="329" spans="2:7" x14ac:dyDescent="0.3">
      <c r="B329" s="4">
        <v>317</v>
      </c>
      <c r="C329" s="13">
        <f t="shared" si="18"/>
        <v>5.0000000000000001E-3</v>
      </c>
      <c r="D329" s="4">
        <f t="shared" ca="1" si="19"/>
        <v>-35.590543292012292</v>
      </c>
      <c r="F329" s="4">
        <f t="shared" ca="1" si="20"/>
        <v>-4.9862827729003911E-4</v>
      </c>
      <c r="G329" s="6">
        <f t="shared" ca="1" si="21"/>
        <v>-3.0429880308341799E-2</v>
      </c>
    </row>
    <row r="330" spans="2:7" x14ac:dyDescent="0.3">
      <c r="B330" s="4">
        <v>318</v>
      </c>
      <c r="C330" s="13">
        <f t="shared" si="18"/>
        <v>5.0000000000000001E-3</v>
      </c>
      <c r="D330" s="4">
        <f t="shared" ca="1" si="19"/>
        <v>-36.709416393650756</v>
      </c>
      <c r="F330" s="4">
        <f t="shared" ca="1" si="20"/>
        <v>-8.8031537273923141E-4</v>
      </c>
      <c r="G330" s="6">
        <f t="shared" ca="1" si="21"/>
        <v>-3.1310195681081031E-2</v>
      </c>
    </row>
    <row r="331" spans="2:7" x14ac:dyDescent="0.3">
      <c r="B331" s="4">
        <v>319</v>
      </c>
      <c r="C331" s="13">
        <f t="shared" si="18"/>
        <v>5.0000000000000001E-3</v>
      </c>
      <c r="D331" s="4">
        <f t="shared" ca="1" si="19"/>
        <v>-36.836071086640054</v>
      </c>
      <c r="F331" s="4">
        <f t="shared" ca="1" si="20"/>
        <v>-7.1755390061479726E-4</v>
      </c>
      <c r="G331" s="6">
        <f t="shared" ca="1" si="21"/>
        <v>-3.2027749581695825E-2</v>
      </c>
    </row>
    <row r="332" spans="2:7" x14ac:dyDescent="0.3">
      <c r="B332" s="4">
        <v>320</v>
      </c>
      <c r="C332" s="13">
        <f t="shared" si="18"/>
        <v>5.0000000000000001E-3</v>
      </c>
      <c r="D332" s="4">
        <f t="shared" ca="1" si="19"/>
        <v>-35.927177115667874</v>
      </c>
      <c r="F332" s="4">
        <f t="shared" ca="1" si="20"/>
        <v>-1.2684696769854273E-4</v>
      </c>
      <c r="G332" s="6">
        <f t="shared" ca="1" si="21"/>
        <v>-3.2154596549394371E-2</v>
      </c>
    </row>
    <row r="333" spans="2:7" x14ac:dyDescent="0.3">
      <c r="B333" s="4">
        <v>321</v>
      </c>
      <c r="C333" s="13">
        <f t="shared" si="18"/>
        <v>5.0000000000000001E-3</v>
      </c>
      <c r="D333" s="4">
        <f t="shared" ca="1" si="19"/>
        <v>-38.699297033487362</v>
      </c>
      <c r="F333" s="4">
        <f t="shared" ca="1" si="20"/>
        <v>-1.3496534927514743E-3</v>
      </c>
      <c r="G333" s="6">
        <f t="shared" ca="1" si="21"/>
        <v>-3.3504250042145842E-2</v>
      </c>
    </row>
    <row r="334" spans="2:7" x14ac:dyDescent="0.3">
      <c r="B334" s="4">
        <v>322</v>
      </c>
      <c r="C334" s="13">
        <f t="shared" si="18"/>
        <v>5.0000000000000001E-3</v>
      </c>
      <c r="D334" s="4">
        <f t="shared" ca="1" si="19"/>
        <v>-39.483589414990035</v>
      </c>
      <c r="F334" s="4">
        <f t="shared" ca="1" si="20"/>
        <v>-1.3671703348554394E-3</v>
      </c>
      <c r="G334" s="6">
        <f t="shared" ca="1" si="21"/>
        <v>-3.4871420377001278E-2</v>
      </c>
    </row>
    <row r="335" spans="2:7" x14ac:dyDescent="0.3">
      <c r="B335" s="4">
        <v>323</v>
      </c>
      <c r="C335" s="13">
        <f t="shared" ref="C335:C398" si="22">$C$10</f>
        <v>5.0000000000000001E-3</v>
      </c>
      <c r="D335" s="4">
        <f t="shared" ref="D335:D398" ca="1" si="23">D334+_xlfn.NORM.S.INV(RAND())</f>
        <v>-40.177614400652367</v>
      </c>
      <c r="F335" s="4">
        <f t="shared" ref="F335:F398" ca="1" si="24">$C$7*($C$6-G334)+$C$8*D335*SQRT($C$10)</f>
        <v>-1.3394576062934066E-3</v>
      </c>
      <c r="G335" s="6">
        <f t="shared" ca="1" si="21"/>
        <v>-3.6210877983294684E-2</v>
      </c>
    </row>
    <row r="336" spans="2:7" x14ac:dyDescent="0.3">
      <c r="B336" s="4">
        <v>324</v>
      </c>
      <c r="C336" s="13">
        <f t="shared" si="22"/>
        <v>5.0000000000000001E-3</v>
      </c>
      <c r="D336" s="4">
        <f t="shared" ca="1" si="23"/>
        <v>-40.720971083318659</v>
      </c>
      <c r="F336" s="4">
        <f t="shared" ca="1" si="24"/>
        <v>-1.2504883694665278E-3</v>
      </c>
      <c r="G336" s="6">
        <f t="shared" ca="1" si="21"/>
        <v>-3.7461366352761212E-2</v>
      </c>
    </row>
    <row r="337" spans="2:7" x14ac:dyDescent="0.3">
      <c r="B337" s="4">
        <v>325</v>
      </c>
      <c r="C337" s="13">
        <f t="shared" si="22"/>
        <v>5.0000000000000001E-3</v>
      </c>
      <c r="D337" s="4">
        <f t="shared" ca="1" si="23"/>
        <v>-42.316276373794558</v>
      </c>
      <c r="F337" s="4">
        <f t="shared" ca="1" si="24"/>
        <v>-1.659819038033198E-3</v>
      </c>
      <c r="G337" s="6">
        <f t="shared" ca="1" si="21"/>
        <v>-3.9121185390794413E-2</v>
      </c>
    </row>
    <row r="338" spans="2:7" x14ac:dyDescent="0.3">
      <c r="B338" s="4">
        <v>326</v>
      </c>
      <c r="C338" s="13">
        <f t="shared" si="22"/>
        <v>5.0000000000000001E-3</v>
      </c>
      <c r="D338" s="4">
        <f t="shared" ca="1" si="23"/>
        <v>-43.759494667382398</v>
      </c>
      <c r="F338" s="4">
        <f t="shared" ca="1" si="24"/>
        <v>-1.8979903214870961E-3</v>
      </c>
      <c r="G338" s="6">
        <f t="shared" ca="1" si="21"/>
        <v>-4.101917571228151E-2</v>
      </c>
    </row>
    <row r="339" spans="2:7" x14ac:dyDescent="0.3">
      <c r="B339" s="4">
        <v>327</v>
      </c>
      <c r="C339" s="13">
        <f t="shared" si="22"/>
        <v>5.0000000000000001E-3</v>
      </c>
      <c r="D339" s="4">
        <f t="shared" ca="1" si="23"/>
        <v>-43.211268136076157</v>
      </c>
      <c r="F339" s="4">
        <f t="shared" ca="1" si="24"/>
        <v>-1.1753937344509933E-3</v>
      </c>
      <c r="G339" s="6">
        <f t="shared" ca="1" si="21"/>
        <v>-4.2194569446732499E-2</v>
      </c>
    </row>
    <row r="340" spans="2:7" x14ac:dyDescent="0.3">
      <c r="B340" s="4">
        <v>328</v>
      </c>
      <c r="C340" s="13">
        <f t="shared" si="22"/>
        <v>5.0000000000000001E-3</v>
      </c>
      <c r="D340" s="4">
        <f t="shared" ca="1" si="23"/>
        <v>-43.406592256756525</v>
      </c>
      <c r="F340" s="4">
        <f t="shared" ca="1" si="24"/>
        <v>-9.6993890740617109E-4</v>
      </c>
      <c r="G340" s="6">
        <f t="shared" ca="1" si="21"/>
        <v>-4.3164508354138667E-2</v>
      </c>
    </row>
    <row r="341" spans="2:7" x14ac:dyDescent="0.3">
      <c r="B341" s="4">
        <v>329</v>
      </c>
      <c r="C341" s="13">
        <f t="shared" si="22"/>
        <v>5.0000000000000001E-3</v>
      </c>
      <c r="D341" s="4">
        <f t="shared" ca="1" si="23"/>
        <v>-42.065799381801178</v>
      </c>
      <c r="F341" s="4">
        <f t="shared" ca="1" si="24"/>
        <v>-1.2068059076420987E-4</v>
      </c>
      <c r="G341" s="6">
        <f t="shared" ca="1" si="21"/>
        <v>-4.328518894490288E-2</v>
      </c>
    </row>
    <row r="342" spans="2:7" x14ac:dyDescent="0.3">
      <c r="B342" s="4">
        <v>330</v>
      </c>
      <c r="C342" s="13">
        <f t="shared" si="22"/>
        <v>5.0000000000000001E-3</v>
      </c>
      <c r="D342" s="4">
        <f t="shared" ca="1" si="23"/>
        <v>-41.477767451314143</v>
      </c>
      <c r="F342" s="4">
        <f t="shared" ca="1" si="24"/>
        <v>1.7560243091186908E-4</v>
      </c>
      <c r="G342" s="6">
        <f t="shared" ca="1" si="21"/>
        <v>-4.3109586513991008E-2</v>
      </c>
    </row>
    <row r="343" spans="2:7" x14ac:dyDescent="0.3">
      <c r="B343" s="4">
        <v>331</v>
      </c>
      <c r="C343" s="13">
        <f t="shared" si="22"/>
        <v>5.0000000000000001E-3</v>
      </c>
      <c r="D343" s="4">
        <f t="shared" ca="1" si="23"/>
        <v>-41.449083401711192</v>
      </c>
      <c r="F343" s="4">
        <f t="shared" ca="1" si="24"/>
        <v>1.4468274221502569E-4</v>
      </c>
      <c r="G343" s="6">
        <f t="shared" ca="1" si="21"/>
        <v>-4.2964903771775982E-2</v>
      </c>
    </row>
    <row r="344" spans="2:7" x14ac:dyDescent="0.3">
      <c r="B344" s="4">
        <v>332</v>
      </c>
      <c r="C344" s="13">
        <f t="shared" si="22"/>
        <v>5.0000000000000001E-3</v>
      </c>
      <c r="D344" s="4">
        <f t="shared" ca="1" si="23"/>
        <v>-41.101388046516583</v>
      </c>
      <c r="F344" s="4">
        <f t="shared" ca="1" si="24"/>
        <v>2.6586101246618005E-4</v>
      </c>
      <c r="G344" s="6">
        <f t="shared" ca="1" si="21"/>
        <v>-4.2699042759309802E-2</v>
      </c>
    </row>
    <row r="345" spans="2:7" x14ac:dyDescent="0.3">
      <c r="B345" s="4">
        <v>333</v>
      </c>
      <c r="C345" s="13">
        <f t="shared" si="22"/>
        <v>5.0000000000000001E-3</v>
      </c>
      <c r="D345" s="4">
        <f t="shared" ca="1" si="23"/>
        <v>-41.011480463315607</v>
      </c>
      <c r="F345" s="4">
        <f t="shared" ca="1" si="24"/>
        <v>2.400832868769999E-4</v>
      </c>
      <c r="G345" s="6">
        <f t="shared" ca="1" si="21"/>
        <v>-4.2458959472432806E-2</v>
      </c>
    </row>
    <row r="346" spans="2:7" x14ac:dyDescent="0.3">
      <c r="B346" s="4">
        <v>334</v>
      </c>
      <c r="C346" s="13">
        <f t="shared" si="22"/>
        <v>5.0000000000000001E-3</v>
      </c>
      <c r="D346" s="4">
        <f t="shared" ca="1" si="23"/>
        <v>-41.971739576578194</v>
      </c>
      <c r="F346" s="4">
        <f t="shared" ca="1" si="24"/>
        <v>-2.5450120248010979E-4</v>
      </c>
      <c r="G346" s="6">
        <f t="shared" ca="1" si="21"/>
        <v>-4.2713460674912912E-2</v>
      </c>
    </row>
    <row r="347" spans="2:7" x14ac:dyDescent="0.3">
      <c r="B347" s="4">
        <v>335</v>
      </c>
      <c r="C347" s="13">
        <f t="shared" si="22"/>
        <v>5.0000000000000001E-3</v>
      </c>
      <c r="D347" s="4">
        <f t="shared" ca="1" si="23"/>
        <v>-41.663382527970221</v>
      </c>
      <c r="F347" s="4">
        <f t="shared" ca="1" si="24"/>
        <v>-5.1329431397767467E-5</v>
      </c>
      <c r="G347" s="6">
        <f t="shared" ca="1" si="21"/>
        <v>-4.2764790106310679E-2</v>
      </c>
    </row>
    <row r="348" spans="2:7" x14ac:dyDescent="0.3">
      <c r="B348" s="4">
        <v>336</v>
      </c>
      <c r="C348" s="13">
        <f t="shared" si="22"/>
        <v>5.0000000000000001E-3</v>
      </c>
      <c r="D348" s="4">
        <f t="shared" ca="1" si="23"/>
        <v>-41.407473607301441</v>
      </c>
      <c r="F348" s="4">
        <f t="shared" ca="1" si="24"/>
        <v>7.7314083681133405E-5</v>
      </c>
      <c r="G348" s="6">
        <f t="shared" ca="1" si="21"/>
        <v>-4.2687476022629546E-2</v>
      </c>
    </row>
    <row r="349" spans="2:7" x14ac:dyDescent="0.3">
      <c r="B349" s="4">
        <v>337</v>
      </c>
      <c r="C349" s="13">
        <f t="shared" si="22"/>
        <v>5.0000000000000001E-3</v>
      </c>
      <c r="D349" s="4">
        <f t="shared" ca="1" si="23"/>
        <v>-41.232081426950884</v>
      </c>
      <c r="F349" s="4">
        <f t="shared" ca="1" si="24"/>
        <v>1.3735900282034474E-4</v>
      </c>
      <c r="G349" s="6">
        <f t="shared" ca="1" si="21"/>
        <v>-4.2550117019809201E-2</v>
      </c>
    </row>
    <row r="350" spans="2:7" x14ac:dyDescent="0.3">
      <c r="B350" s="4">
        <v>338</v>
      </c>
      <c r="C350" s="13">
        <f t="shared" si="22"/>
        <v>5.0000000000000001E-3</v>
      </c>
      <c r="D350" s="4">
        <f t="shared" ca="1" si="23"/>
        <v>-43.260861390779027</v>
      </c>
      <c r="F350" s="4">
        <f t="shared" ca="1" si="24"/>
        <v>-8.1510175265803175E-4</v>
      </c>
      <c r="G350" s="6">
        <f t="shared" ca="1" si="21"/>
        <v>-4.3365218772467233E-2</v>
      </c>
    </row>
    <row r="351" spans="2:7" x14ac:dyDescent="0.3">
      <c r="B351" s="4">
        <v>339</v>
      </c>
      <c r="C351" s="13">
        <f t="shared" si="22"/>
        <v>5.0000000000000001E-3</v>
      </c>
      <c r="D351" s="4">
        <f t="shared" ca="1" si="23"/>
        <v>-42.111586532261192</v>
      </c>
      <c r="F351" s="4">
        <f t="shared" ca="1" si="24"/>
        <v>-9.1223885114215947E-5</v>
      </c>
      <c r="G351" s="6">
        <f t="shared" ca="1" si="21"/>
        <v>-4.3456442657581446E-2</v>
      </c>
    </row>
    <row r="352" spans="2:7" x14ac:dyDescent="0.3">
      <c r="B352" s="4">
        <v>340</v>
      </c>
      <c r="C352" s="13">
        <f t="shared" si="22"/>
        <v>5.0000000000000001E-3</v>
      </c>
      <c r="D352" s="4">
        <f t="shared" ca="1" si="23"/>
        <v>-40.750954119985543</v>
      </c>
      <c r="F352" s="4">
        <f t="shared" ca="1" si="24"/>
        <v>5.4733402563462291E-4</v>
      </c>
      <c r="G352" s="6">
        <f t="shared" ca="1" si="21"/>
        <v>-4.2909108631946823E-2</v>
      </c>
    </row>
    <row r="353" spans="2:7" x14ac:dyDescent="0.3">
      <c r="B353" s="4">
        <v>341</v>
      </c>
      <c r="C353" s="13">
        <f t="shared" si="22"/>
        <v>5.0000000000000001E-3</v>
      </c>
      <c r="D353" s="4">
        <f t="shared" ca="1" si="23"/>
        <v>-40.878122542893024</v>
      </c>
      <c r="F353" s="4">
        <f t="shared" ca="1" si="24"/>
        <v>3.5295066054393323E-4</v>
      </c>
      <c r="G353" s="6">
        <f t="shared" ca="1" si="21"/>
        <v>-4.2556157971402886E-2</v>
      </c>
    </row>
    <row r="354" spans="2:7" x14ac:dyDescent="0.3">
      <c r="B354" s="4">
        <v>342</v>
      </c>
      <c r="C354" s="13">
        <f t="shared" si="22"/>
        <v>5.0000000000000001E-3</v>
      </c>
      <c r="D354" s="4">
        <f t="shared" ca="1" si="23"/>
        <v>-40.425014070603403</v>
      </c>
      <c r="F354" s="4">
        <f t="shared" ca="1" si="24"/>
        <v>4.6976648236414856E-4</v>
      </c>
      <c r="G354" s="6">
        <f t="shared" ca="1" si="21"/>
        <v>-4.2086391489038741E-2</v>
      </c>
    </row>
    <row r="355" spans="2:7" x14ac:dyDescent="0.3">
      <c r="B355" s="4">
        <v>343</v>
      </c>
      <c r="C355" s="13">
        <f t="shared" si="22"/>
        <v>5.0000000000000001E-3</v>
      </c>
      <c r="D355" s="4">
        <f t="shared" ca="1" si="23"/>
        <v>-40.927469743980708</v>
      </c>
      <c r="F355" s="4">
        <f t="shared" ca="1" si="24"/>
        <v>1.2493938088303791E-4</v>
      </c>
      <c r="G355" s="6">
        <f t="shared" ca="1" si="21"/>
        <v>-4.1961452108155703E-2</v>
      </c>
    </row>
    <row r="356" spans="2:7" x14ac:dyDescent="0.3">
      <c r="B356" s="4">
        <v>344</v>
      </c>
      <c r="C356" s="13">
        <f t="shared" si="22"/>
        <v>5.0000000000000001E-3</v>
      </c>
      <c r="D356" s="4">
        <f t="shared" ca="1" si="23"/>
        <v>-40.871180442581533</v>
      </c>
      <c r="F356" s="4">
        <f t="shared" ca="1" si="24"/>
        <v>1.1917816556794927E-4</v>
      </c>
      <c r="G356" s="6">
        <f t="shared" ca="1" si="21"/>
        <v>-4.1842273942587757E-2</v>
      </c>
    </row>
    <row r="357" spans="2:7" x14ac:dyDescent="0.3">
      <c r="B357" s="4">
        <v>345</v>
      </c>
      <c r="C357" s="13">
        <f t="shared" si="22"/>
        <v>5.0000000000000001E-3</v>
      </c>
      <c r="D357" s="4">
        <f t="shared" ca="1" si="23"/>
        <v>-41.497942323406335</v>
      </c>
      <c r="F357" s="4">
        <f t="shared" ca="1" si="24"/>
        <v>-1.9425642454112824E-4</v>
      </c>
      <c r="G357" s="6">
        <f t="shared" ca="1" si="21"/>
        <v>-4.2036530367128885E-2</v>
      </c>
    </row>
    <row r="358" spans="2:7" x14ac:dyDescent="0.3">
      <c r="B358" s="4">
        <v>346</v>
      </c>
      <c r="C358" s="13">
        <f t="shared" si="22"/>
        <v>5.0000000000000001E-3</v>
      </c>
      <c r="D358" s="4">
        <f t="shared" ca="1" si="23"/>
        <v>-41.786432895188469</v>
      </c>
      <c r="F358" s="4">
        <f t="shared" ca="1" si="24"/>
        <v>-2.7624824775978468E-4</v>
      </c>
      <c r="G358" s="6">
        <f t="shared" ca="1" si="21"/>
        <v>-4.231277861488867E-2</v>
      </c>
    </row>
    <row r="359" spans="2:7" x14ac:dyDescent="0.3">
      <c r="B359" s="4">
        <v>347</v>
      </c>
      <c r="C359" s="13">
        <f t="shared" si="22"/>
        <v>5.0000000000000001E-3</v>
      </c>
      <c r="D359" s="4">
        <f t="shared" ca="1" si="23"/>
        <v>-41.251252507093398</v>
      </c>
      <c r="F359" s="4">
        <f t="shared" ca="1" si="24"/>
        <v>3.5008810391406325E-5</v>
      </c>
      <c r="G359" s="6">
        <f t="shared" ca="1" si="21"/>
        <v>-4.2277769804497267E-2</v>
      </c>
    </row>
    <row r="360" spans="2:7" x14ac:dyDescent="0.3">
      <c r="B360" s="4">
        <v>348</v>
      </c>
      <c r="C360" s="13">
        <f t="shared" si="22"/>
        <v>5.0000000000000001E-3</v>
      </c>
      <c r="D360" s="4">
        <f t="shared" ca="1" si="23"/>
        <v>-40.525509441636132</v>
      </c>
      <c r="F360" s="4">
        <f t="shared" ca="1" si="24"/>
        <v>3.5469042730328429E-4</v>
      </c>
      <c r="G360" s="6">
        <f t="shared" ca="1" si="21"/>
        <v>-4.1923079377193986E-2</v>
      </c>
    </row>
    <row r="361" spans="2:7" x14ac:dyDescent="0.3">
      <c r="B361" s="4">
        <v>349</v>
      </c>
      <c r="C361" s="13">
        <f t="shared" si="22"/>
        <v>5.0000000000000001E-3</v>
      </c>
      <c r="D361" s="4">
        <f t="shared" ca="1" si="23"/>
        <v>-42.166108772921241</v>
      </c>
      <c r="F361" s="4">
        <f t="shared" ca="1" si="24"/>
        <v>-4.7643268343409984E-4</v>
      </c>
      <c r="G361" s="6">
        <f t="shared" ca="1" si="21"/>
        <v>-4.2399512060628086E-2</v>
      </c>
    </row>
    <row r="362" spans="2:7" x14ac:dyDescent="0.3">
      <c r="B362" s="4">
        <v>350</v>
      </c>
      <c r="C362" s="13">
        <f t="shared" si="22"/>
        <v>5.0000000000000001E-3</v>
      </c>
      <c r="D362" s="4">
        <f t="shared" ca="1" si="23"/>
        <v>-39.592287573266411</v>
      </c>
      <c r="F362" s="4">
        <f t="shared" ca="1" si="24"/>
        <v>8.0745399868050599E-4</v>
      </c>
      <c r="G362" s="6">
        <f t="shared" ca="1" si="21"/>
        <v>-4.159205806194758E-2</v>
      </c>
    </row>
    <row r="363" spans="2:7" x14ac:dyDescent="0.3">
      <c r="B363" s="4">
        <v>351</v>
      </c>
      <c r="C363" s="13">
        <f t="shared" si="22"/>
        <v>5.0000000000000001E-3</v>
      </c>
      <c r="D363" s="4">
        <f t="shared" ca="1" si="23"/>
        <v>-40.106911970934874</v>
      </c>
      <c r="F363" s="4">
        <f t="shared" ca="1" si="24"/>
        <v>3.726980821429117E-4</v>
      </c>
      <c r="G363" s="6">
        <f t="shared" ca="1" si="21"/>
        <v>-4.1219359979804665E-2</v>
      </c>
    </row>
    <row r="364" spans="2:7" x14ac:dyDescent="0.3">
      <c r="B364" s="4">
        <v>352</v>
      </c>
      <c r="C364" s="13">
        <f t="shared" si="22"/>
        <v>5.0000000000000001E-3</v>
      </c>
      <c r="D364" s="4">
        <f t="shared" ca="1" si="23"/>
        <v>-40.172986001739702</v>
      </c>
      <c r="F364" s="4">
        <f t="shared" ca="1" si="24"/>
        <v>2.496218686520342E-4</v>
      </c>
      <c r="G364" s="6">
        <f t="shared" ca="1" si="21"/>
        <v>-4.0969738111152634E-2</v>
      </c>
    </row>
    <row r="365" spans="2:7" x14ac:dyDescent="0.3">
      <c r="B365" s="4">
        <v>353</v>
      </c>
      <c r="C365" s="13">
        <f t="shared" si="22"/>
        <v>5.0000000000000001E-3</v>
      </c>
      <c r="D365" s="4">
        <f t="shared" ca="1" si="23"/>
        <v>-39.287827901241712</v>
      </c>
      <c r="F365" s="4">
        <f t="shared" ca="1" si="24"/>
        <v>5.8779323047099957E-4</v>
      </c>
      <c r="G365" s="6">
        <f t="shared" ca="1" si="21"/>
        <v>-4.0381944880681635E-2</v>
      </c>
    </row>
    <row r="366" spans="2:7" x14ac:dyDescent="0.3">
      <c r="B366" s="4">
        <v>354</v>
      </c>
      <c r="C366" s="13">
        <f t="shared" si="22"/>
        <v>5.0000000000000001E-3</v>
      </c>
      <c r="D366" s="4">
        <f t="shared" ca="1" si="23"/>
        <v>-39.182890119420698</v>
      </c>
      <c r="F366" s="4">
        <f t="shared" ca="1" si="24"/>
        <v>4.8833434181537114E-4</v>
      </c>
      <c r="G366" s="6">
        <f t="shared" ca="1" si="21"/>
        <v>-3.9893610538866267E-2</v>
      </c>
    </row>
    <row r="367" spans="2:7" x14ac:dyDescent="0.3">
      <c r="B367" s="4">
        <v>355</v>
      </c>
      <c r="C367" s="13">
        <f t="shared" si="22"/>
        <v>5.0000000000000001E-3</v>
      </c>
      <c r="D367" s="4">
        <f t="shared" ca="1" si="23"/>
        <v>-39.916846124961857</v>
      </c>
      <c r="F367" s="4">
        <f t="shared" ca="1" si="24"/>
        <v>3.4100184450651383E-5</v>
      </c>
      <c r="G367" s="6">
        <f t="shared" ca="1" si="21"/>
        <v>-3.9859510354415616E-2</v>
      </c>
    </row>
    <row r="368" spans="2:7" x14ac:dyDescent="0.3">
      <c r="B368" s="4">
        <v>356</v>
      </c>
      <c r="C368" s="13">
        <f t="shared" si="22"/>
        <v>5.0000000000000001E-3</v>
      </c>
      <c r="D368" s="4">
        <f t="shared" ca="1" si="23"/>
        <v>-41.622942593970038</v>
      </c>
      <c r="F368" s="4">
        <f t="shared" ca="1" si="24"/>
        <v>-7.4651598652224205E-4</v>
      </c>
      <c r="G368" s="6">
        <f t="shared" ca="1" si="21"/>
        <v>-4.0606026340937858E-2</v>
      </c>
    </row>
    <row r="369" spans="2:7" x14ac:dyDescent="0.3">
      <c r="B369" s="4">
        <v>357</v>
      </c>
      <c r="C369" s="13">
        <f t="shared" si="22"/>
        <v>5.0000000000000001E-3</v>
      </c>
      <c r="D369" s="4">
        <f t="shared" ca="1" si="23"/>
        <v>-41.527681835062623</v>
      </c>
      <c r="F369" s="4">
        <f t="shared" ca="1" si="24"/>
        <v>-5.1677689158485807E-4</v>
      </c>
      <c r="G369" s="6">
        <f t="shared" ca="1" si="21"/>
        <v>-4.1122803232522716E-2</v>
      </c>
    </row>
    <row r="370" spans="2:7" x14ac:dyDescent="0.3">
      <c r="B370" s="4">
        <v>358</v>
      </c>
      <c r="C370" s="13">
        <f t="shared" si="22"/>
        <v>5.0000000000000001E-3</v>
      </c>
      <c r="D370" s="4">
        <f t="shared" ca="1" si="23"/>
        <v>-42.522838929697073</v>
      </c>
      <c r="F370" s="4">
        <f t="shared" ca="1" si="24"/>
        <v>-8.3793935986427662E-4</v>
      </c>
      <c r="G370" s="6">
        <f t="shared" ca="1" si="21"/>
        <v>-4.1960742592386996E-2</v>
      </c>
    </row>
    <row r="371" spans="2:7" x14ac:dyDescent="0.3">
      <c r="B371" s="4">
        <v>359</v>
      </c>
      <c r="C371" s="13">
        <f t="shared" si="22"/>
        <v>5.0000000000000001E-3</v>
      </c>
      <c r="D371" s="4">
        <f t="shared" ca="1" si="23"/>
        <v>-41.268509347698078</v>
      </c>
      <c r="F371" s="4">
        <f t="shared" ca="1" si="24"/>
        <v>-6.0809749802603896E-5</v>
      </c>
      <c r="G371" s="6">
        <f t="shared" ca="1" si="21"/>
        <v>-4.20215523421896E-2</v>
      </c>
    </row>
    <row r="372" spans="2:7" x14ac:dyDescent="0.3">
      <c r="B372" s="4">
        <v>360</v>
      </c>
      <c r="C372" s="13">
        <f t="shared" si="22"/>
        <v>5.0000000000000001E-3</v>
      </c>
      <c r="D372" s="4">
        <f t="shared" ca="1" si="23"/>
        <v>-41.222800314653902</v>
      </c>
      <c r="F372" s="4">
        <f t="shared" ca="1" si="24"/>
        <v>-2.492176532666035E-5</v>
      </c>
      <c r="G372" s="6">
        <f t="shared" ca="1" si="21"/>
        <v>-4.204647410751626E-2</v>
      </c>
    </row>
    <row r="373" spans="2:7" x14ac:dyDescent="0.3">
      <c r="B373" s="4">
        <v>361</v>
      </c>
      <c r="C373" s="13">
        <f t="shared" si="22"/>
        <v>5.0000000000000001E-3</v>
      </c>
      <c r="D373" s="4">
        <f t="shared" ca="1" si="23"/>
        <v>-40.540113647605402</v>
      </c>
      <c r="F373" s="4">
        <f t="shared" ca="1" si="24"/>
        <v>2.9025739389021421E-4</v>
      </c>
      <c r="G373" s="6">
        <f t="shared" ca="1" si="21"/>
        <v>-4.1756216713626046E-2</v>
      </c>
    </row>
    <row r="374" spans="2:7" x14ac:dyDescent="0.3">
      <c r="B374" s="4">
        <v>362</v>
      </c>
      <c r="C374" s="13">
        <f t="shared" si="22"/>
        <v>5.0000000000000001E-3</v>
      </c>
      <c r="D374" s="4">
        <f t="shared" ca="1" si="23"/>
        <v>-40.960881068360784</v>
      </c>
      <c r="F374" s="4">
        <f t="shared" ca="1" si="24"/>
        <v>2.7275447645816464E-5</v>
      </c>
      <c r="G374" s="6">
        <f t="shared" ca="1" si="21"/>
        <v>-4.1728941265980229E-2</v>
      </c>
    </row>
    <row r="375" spans="2:7" x14ac:dyDescent="0.3">
      <c r="B375" s="4">
        <v>363</v>
      </c>
      <c r="C375" s="13">
        <f t="shared" si="22"/>
        <v>5.0000000000000001E-3</v>
      </c>
      <c r="D375" s="4">
        <f t="shared" ca="1" si="23"/>
        <v>-41.54881070367405</v>
      </c>
      <c r="F375" s="4">
        <f t="shared" ca="1" si="24"/>
        <v>-2.4560999473958664E-4</v>
      </c>
      <c r="G375" s="6">
        <f t="shared" ref="G375:G412" ca="1" si="25">G374+F375</f>
        <v>-4.197455126071982E-2</v>
      </c>
    </row>
    <row r="376" spans="2:7" x14ac:dyDescent="0.3">
      <c r="B376" s="4">
        <v>364</v>
      </c>
      <c r="C376" s="13">
        <f t="shared" si="22"/>
        <v>5.0000000000000001E-3</v>
      </c>
      <c r="D376" s="4">
        <f t="shared" ca="1" si="23"/>
        <v>-41.939002551169196</v>
      </c>
      <c r="F376" s="4">
        <f t="shared" ca="1" si="24"/>
        <v>-3.6078816890430798E-4</v>
      </c>
      <c r="G376" s="6">
        <f t="shared" ca="1" si="25"/>
        <v>-4.2335339429624128E-2</v>
      </c>
    </row>
    <row r="377" spans="2:7" x14ac:dyDescent="0.3">
      <c r="B377" s="4">
        <v>365</v>
      </c>
      <c r="C377" s="13">
        <f t="shared" si="22"/>
        <v>5.0000000000000001E-3</v>
      </c>
      <c r="D377" s="4">
        <f t="shared" ca="1" si="23"/>
        <v>-40.383440145303474</v>
      </c>
      <c r="F377" s="4">
        <f t="shared" ca="1" si="24"/>
        <v>4.3337605779954214E-4</v>
      </c>
      <c r="G377" s="6">
        <f t="shared" ca="1" si="25"/>
        <v>-4.1901963371824585E-2</v>
      </c>
    </row>
    <row r="378" spans="2:7" x14ac:dyDescent="0.3">
      <c r="B378" s="4">
        <v>366</v>
      </c>
      <c r="C378" s="13">
        <f t="shared" si="22"/>
        <v>5.0000000000000001E-3</v>
      </c>
      <c r="D378" s="4">
        <f t="shared" ca="1" si="23"/>
        <v>-39.225820686051726</v>
      </c>
      <c r="F378" s="4">
        <f t="shared" ca="1" si="24"/>
        <v>8.4891080793872073E-4</v>
      </c>
      <c r="G378" s="6">
        <f t="shared" ca="1" si="25"/>
        <v>-4.1053052563885861E-2</v>
      </c>
    </row>
    <row r="379" spans="2:7" x14ac:dyDescent="0.3">
      <c r="B379" s="4">
        <v>367</v>
      </c>
      <c r="C379" s="13">
        <f t="shared" si="22"/>
        <v>5.0000000000000001E-3</v>
      </c>
      <c r="D379" s="4">
        <f t="shared" ca="1" si="23"/>
        <v>-39.898193921718317</v>
      </c>
      <c r="F379" s="4">
        <f t="shared" ca="1" si="24"/>
        <v>3.3240171431999851E-4</v>
      </c>
      <c r="G379" s="6">
        <f t="shared" ca="1" si="25"/>
        <v>-4.0720650849565859E-2</v>
      </c>
    </row>
    <row r="380" spans="2:7" x14ac:dyDescent="0.3">
      <c r="B380" s="4">
        <v>368</v>
      </c>
      <c r="C380" s="13">
        <f t="shared" si="22"/>
        <v>5.0000000000000001E-3</v>
      </c>
      <c r="D380" s="4">
        <f t="shared" ca="1" si="23"/>
        <v>-40.387144930037003</v>
      </c>
      <c r="F380" s="4">
        <f t="shared" ca="1" si="24"/>
        <v>2.8027318603907059E-5</v>
      </c>
      <c r="G380" s="6">
        <f t="shared" ca="1" si="25"/>
        <v>-4.0692623530961952E-2</v>
      </c>
    </row>
    <row r="381" spans="2:7" x14ac:dyDescent="0.3">
      <c r="B381" s="4">
        <v>369</v>
      </c>
      <c r="C381" s="13">
        <f t="shared" si="22"/>
        <v>5.0000000000000001E-3</v>
      </c>
      <c r="D381" s="4">
        <f t="shared" ca="1" si="23"/>
        <v>-41.263870340761095</v>
      </c>
      <c r="F381" s="4">
        <f t="shared" ca="1" si="24"/>
        <v>-3.7574014027047173E-4</v>
      </c>
      <c r="G381" s="6">
        <f t="shared" ca="1" si="25"/>
        <v>-4.1068363671232427E-2</v>
      </c>
    </row>
    <row r="382" spans="2:7" x14ac:dyDescent="0.3">
      <c r="B382" s="4">
        <v>370</v>
      </c>
      <c r="C382" s="13">
        <f t="shared" si="22"/>
        <v>5.0000000000000001E-3</v>
      </c>
      <c r="D382" s="4">
        <f t="shared" ca="1" si="23"/>
        <v>-42.227545616324583</v>
      </c>
      <c r="F382" s="4">
        <f t="shared" ca="1" si="24"/>
        <v>-7.1791475141902081E-4</v>
      </c>
      <c r="G382" s="6">
        <f t="shared" ca="1" si="25"/>
        <v>-4.1786278422651452E-2</v>
      </c>
    </row>
    <row r="383" spans="2:7" x14ac:dyDescent="0.3">
      <c r="B383" s="4">
        <v>371</v>
      </c>
      <c r="C383" s="13">
        <f t="shared" si="22"/>
        <v>5.0000000000000001E-3</v>
      </c>
      <c r="D383" s="4">
        <f t="shared" ca="1" si="23"/>
        <v>-43.597240536787275</v>
      </c>
      <c r="F383" s="4">
        <f t="shared" ca="1" si="24"/>
        <v>-1.1582892260704643E-3</v>
      </c>
      <c r="G383" s="6">
        <f t="shared" ca="1" si="25"/>
        <v>-4.2944567648721912E-2</v>
      </c>
    </row>
    <row r="384" spans="2:7" x14ac:dyDescent="0.3">
      <c r="B384" s="4">
        <v>372</v>
      </c>
      <c r="C384" s="13">
        <f t="shared" si="22"/>
        <v>5.0000000000000001E-3</v>
      </c>
      <c r="D384" s="4">
        <f t="shared" ca="1" si="23"/>
        <v>-44.50591680511527</v>
      </c>
      <c r="F384" s="4">
        <f t="shared" ca="1" si="24"/>
        <v>-1.2799368563451777E-3</v>
      </c>
      <c r="G384" s="6">
        <f t="shared" ca="1" si="25"/>
        <v>-4.422450450506709E-2</v>
      </c>
    </row>
    <row r="385" spans="2:7" x14ac:dyDescent="0.3">
      <c r="B385" s="4">
        <v>373</v>
      </c>
      <c r="C385" s="13">
        <f t="shared" si="22"/>
        <v>5.0000000000000001E-3</v>
      </c>
      <c r="D385" s="4">
        <f t="shared" ca="1" si="23"/>
        <v>-43.709807690046958</v>
      </c>
      <c r="F385" s="4">
        <f t="shared" ca="1" si="24"/>
        <v>-5.9967478380817257E-4</v>
      </c>
      <c r="G385" s="6">
        <f t="shared" ca="1" si="25"/>
        <v>-4.4824179288875263E-2</v>
      </c>
    </row>
    <row r="386" spans="2:7" x14ac:dyDescent="0.3">
      <c r="B386" s="4">
        <v>374</v>
      </c>
      <c r="C386" s="13">
        <f t="shared" si="22"/>
        <v>5.0000000000000001E-3</v>
      </c>
      <c r="D386" s="4">
        <f t="shared" ca="1" si="23"/>
        <v>-43.714940110227772</v>
      </c>
      <c r="F386" s="4">
        <f t="shared" ca="1" si="24"/>
        <v>-4.5207875608893264E-4</v>
      </c>
      <c r="G386" s="6">
        <f t="shared" ca="1" si="25"/>
        <v>-4.5276258044964199E-2</v>
      </c>
    </row>
    <row r="387" spans="2:7" x14ac:dyDescent="0.3">
      <c r="B387" s="4">
        <v>375</v>
      </c>
      <c r="C387" s="13">
        <f t="shared" si="22"/>
        <v>5.0000000000000001E-3</v>
      </c>
      <c r="D387" s="4">
        <f t="shared" ca="1" si="23"/>
        <v>-44.017280932988804</v>
      </c>
      <c r="F387" s="4">
        <f t="shared" ca="1" si="24"/>
        <v>-4.758829045091624E-4</v>
      </c>
      <c r="G387" s="6">
        <f t="shared" ca="1" si="25"/>
        <v>-4.5752140949473358E-2</v>
      </c>
    </row>
    <row r="388" spans="2:7" x14ac:dyDescent="0.3">
      <c r="B388" s="4">
        <v>376</v>
      </c>
      <c r="C388" s="13">
        <f t="shared" si="22"/>
        <v>5.0000000000000001E-3</v>
      </c>
      <c r="D388" s="4">
        <f t="shared" ca="1" si="23"/>
        <v>-43.000985453379414</v>
      </c>
      <c r="F388" s="4">
        <f t="shared" ca="1" si="24"/>
        <v>1.0301065382358962E-4</v>
      </c>
      <c r="G388" s="6">
        <f t="shared" ca="1" si="25"/>
        <v>-4.5649130295649765E-2</v>
      </c>
    </row>
    <row r="389" spans="2:7" x14ac:dyDescent="0.3">
      <c r="B389" s="4">
        <v>377</v>
      </c>
      <c r="C389" s="13">
        <f t="shared" si="22"/>
        <v>5.0000000000000001E-3</v>
      </c>
      <c r="D389" s="4">
        <f t="shared" ca="1" si="23"/>
        <v>-45.365752034120739</v>
      </c>
      <c r="F389" s="4">
        <f t="shared" ca="1" si="24"/>
        <v>-9.9291320013823736E-4</v>
      </c>
      <c r="G389" s="6">
        <f t="shared" ca="1" si="25"/>
        <v>-4.6642043495788002E-2</v>
      </c>
    </row>
    <row r="390" spans="2:7" x14ac:dyDescent="0.3">
      <c r="B390" s="4">
        <v>378</v>
      </c>
      <c r="C390" s="13">
        <f t="shared" si="22"/>
        <v>5.0000000000000001E-3</v>
      </c>
      <c r="D390" s="4">
        <f t="shared" ca="1" si="23"/>
        <v>-43.826907015465224</v>
      </c>
      <c r="F390" s="4">
        <f t="shared" ca="1" si="24"/>
        <v>-4.8283141456349765E-5</v>
      </c>
      <c r="G390" s="6">
        <f t="shared" ca="1" si="25"/>
        <v>-4.6690326637244352E-2</v>
      </c>
    </row>
    <row r="391" spans="2:7" x14ac:dyDescent="0.3">
      <c r="B391" s="4">
        <v>379</v>
      </c>
      <c r="C391" s="13">
        <f t="shared" si="22"/>
        <v>5.0000000000000001E-3</v>
      </c>
      <c r="D391" s="4">
        <f t="shared" ca="1" si="23"/>
        <v>-41.806542486384878</v>
      </c>
      <c r="F391" s="4">
        <f t="shared" ca="1" si="24"/>
        <v>8.7810025765588245E-4</v>
      </c>
      <c r="G391" s="6">
        <f t="shared" ca="1" si="25"/>
        <v>-4.5812226379588469E-2</v>
      </c>
    </row>
    <row r="392" spans="2:7" x14ac:dyDescent="0.3">
      <c r="B392" s="4">
        <v>380</v>
      </c>
      <c r="C392" s="13">
        <f t="shared" si="22"/>
        <v>5.0000000000000001E-3</v>
      </c>
      <c r="D392" s="4">
        <f t="shared" ca="1" si="23"/>
        <v>-41.313258592190486</v>
      </c>
      <c r="F392" s="4">
        <f t="shared" ca="1" si="24"/>
        <v>8.8181000068828994E-4</v>
      </c>
      <c r="G392" s="6">
        <f t="shared" ca="1" si="25"/>
        <v>-4.4930416378900176E-2</v>
      </c>
    </row>
    <row r="393" spans="2:7" x14ac:dyDescent="0.3">
      <c r="B393" s="4">
        <v>381</v>
      </c>
      <c r="C393" s="13">
        <f t="shared" si="22"/>
        <v>5.0000000000000001E-3</v>
      </c>
      <c r="D393" s="4">
        <f t="shared" ca="1" si="23"/>
        <v>-41.985308141914167</v>
      </c>
      <c r="F393" s="4">
        <f t="shared" ca="1" si="24"/>
        <v>3.5722259241830617E-4</v>
      </c>
      <c r="G393" s="6">
        <f t="shared" ca="1" si="25"/>
        <v>-4.457319378648187E-2</v>
      </c>
    </row>
    <row r="394" spans="2:7" x14ac:dyDescent="0.3">
      <c r="B394" s="4">
        <v>382</v>
      </c>
      <c r="C394" s="13">
        <f t="shared" si="22"/>
        <v>5.0000000000000001E-3</v>
      </c>
      <c r="D394" s="4">
        <f t="shared" ca="1" si="23"/>
        <v>-41.554999893297719</v>
      </c>
      <c r="F394" s="4">
        <f t="shared" ca="1" si="24"/>
        <v>4.6265222789593913E-4</v>
      </c>
      <c r="G394" s="6">
        <f t="shared" ca="1" si="25"/>
        <v>-4.4110541558585931E-2</v>
      </c>
    </row>
    <row r="395" spans="2:7" x14ac:dyDescent="0.3">
      <c r="B395" s="4">
        <v>383</v>
      </c>
      <c r="C395" s="13">
        <f t="shared" si="22"/>
        <v>5.0000000000000001E-3</v>
      </c>
      <c r="D395" s="4">
        <f t="shared" ca="1" si="23"/>
        <v>-40.434393301439243</v>
      </c>
      <c r="F395" s="4">
        <f t="shared" ca="1" si="24"/>
        <v>8.5411782381505583E-4</v>
      </c>
      <c r="G395" s="6">
        <f t="shared" ca="1" si="25"/>
        <v>-4.3256423734770871E-2</v>
      </c>
    </row>
    <row r="396" spans="2:7" x14ac:dyDescent="0.3">
      <c r="B396" s="4">
        <v>384</v>
      </c>
      <c r="C396" s="13">
        <f t="shared" si="22"/>
        <v>5.0000000000000001E-3</v>
      </c>
      <c r="D396" s="4">
        <f t="shared" ca="1" si="23"/>
        <v>-42.371480378630352</v>
      </c>
      <c r="F396" s="4">
        <f t="shared" ca="1" si="24"/>
        <v>-2.3603717327833063E-4</v>
      </c>
      <c r="G396" s="6">
        <f t="shared" ca="1" si="25"/>
        <v>-4.3492460908049202E-2</v>
      </c>
    </row>
    <row r="397" spans="2:7" x14ac:dyDescent="0.3">
      <c r="B397" s="4">
        <v>385</v>
      </c>
      <c r="C397" s="13">
        <f t="shared" si="22"/>
        <v>5.0000000000000001E-3</v>
      </c>
      <c r="D397" s="4">
        <f t="shared" ca="1" si="23"/>
        <v>-41.502174861392767</v>
      </c>
      <c r="F397" s="4">
        <f t="shared" ca="1" si="24"/>
        <v>2.163748887846588E-4</v>
      </c>
      <c r="G397" s="6">
        <f t="shared" ca="1" si="25"/>
        <v>-4.327608601926454E-2</v>
      </c>
    </row>
    <row r="398" spans="2:7" x14ac:dyDescent="0.3">
      <c r="B398" s="4">
        <v>386</v>
      </c>
      <c r="C398" s="13">
        <f t="shared" si="22"/>
        <v>5.0000000000000001E-3</v>
      </c>
      <c r="D398" s="4">
        <f t="shared" ca="1" si="23"/>
        <v>-40.081539465739368</v>
      </c>
      <c r="F398" s="4">
        <f t="shared" ca="1" si="24"/>
        <v>8.051873565789909E-4</v>
      </c>
      <c r="G398" s="6">
        <f t="shared" ca="1" si="25"/>
        <v>-4.2470898662685552E-2</v>
      </c>
    </row>
    <row r="399" spans="2:7" x14ac:dyDescent="0.3">
      <c r="B399" s="4">
        <v>387</v>
      </c>
      <c r="C399" s="13">
        <f t="shared" ref="C399:C412" si="26">$C$10</f>
        <v>5.0000000000000001E-3</v>
      </c>
      <c r="D399" s="4">
        <f t="shared" ref="D399:D412" ca="1" si="27">D398+_xlfn.NORM.S.INV(RAND())</f>
        <v>-39.309779591281249</v>
      </c>
      <c r="F399" s="4">
        <f t="shared" ref="F399:F412" ca="1" si="28">$C$7*($C$6-G398)+$C$8*D399*SQRT($C$10)</f>
        <v>9.5314916746753325E-4</v>
      </c>
      <c r="G399" s="6">
        <f t="shared" ca="1" si="25"/>
        <v>-4.1517749495218019E-2</v>
      </c>
    </row>
    <row r="400" spans="2:7" x14ac:dyDescent="0.3">
      <c r="B400" s="4">
        <v>388</v>
      </c>
      <c r="C400" s="13">
        <f t="shared" si="26"/>
        <v>5.0000000000000001E-3</v>
      </c>
      <c r="D400" s="4">
        <f t="shared" ca="1" si="27"/>
        <v>-37.660094453501372</v>
      </c>
      <c r="F400" s="4">
        <f t="shared" ca="1" si="28"/>
        <v>1.4614241461586158E-3</v>
      </c>
      <c r="G400" s="6">
        <f t="shared" ca="1" si="25"/>
        <v>-4.0056325349059403E-2</v>
      </c>
    </row>
    <row r="401" spans="2:7" x14ac:dyDescent="0.3">
      <c r="B401" s="4">
        <v>389</v>
      </c>
      <c r="C401" s="13">
        <f t="shared" si="26"/>
        <v>5.0000000000000001E-3</v>
      </c>
      <c r="D401" s="4">
        <f t="shared" ca="1" si="27"/>
        <v>-37.92843438086053</v>
      </c>
      <c r="F401" s="4">
        <f t="shared" ca="1" si="28"/>
        <v>9.7463132094774418E-4</v>
      </c>
      <c r="G401" s="6">
        <f t="shared" ca="1" si="25"/>
        <v>-3.9081694028111659E-2</v>
      </c>
    </row>
    <row r="402" spans="2:7" x14ac:dyDescent="0.3">
      <c r="B402" s="4">
        <v>390</v>
      </c>
      <c r="C402" s="13">
        <f t="shared" si="26"/>
        <v>5.0000000000000001E-3</v>
      </c>
      <c r="D402" s="4">
        <f t="shared" ca="1" si="27"/>
        <v>-37.809439742440723</v>
      </c>
      <c r="F402" s="4">
        <f t="shared" ca="1" si="28"/>
        <v>7.8482431679175943E-4</v>
      </c>
      <c r="G402" s="6">
        <f t="shared" ca="1" si="25"/>
        <v>-3.8296869711319903E-2</v>
      </c>
    </row>
    <row r="403" spans="2:7" x14ac:dyDescent="0.3">
      <c r="B403" s="4">
        <v>391</v>
      </c>
      <c r="C403" s="13">
        <f t="shared" si="26"/>
        <v>5.0000000000000001E-3</v>
      </c>
      <c r="D403" s="4">
        <f t="shared" ca="1" si="27"/>
        <v>-39.60300107379463</v>
      </c>
      <c r="F403" s="4">
        <f t="shared" ca="1" si="28"/>
        <v>-2.2305496552573953E-4</v>
      </c>
      <c r="G403" s="6">
        <f t="shared" ca="1" si="25"/>
        <v>-3.8519924676845646E-2</v>
      </c>
    </row>
    <row r="404" spans="2:7" x14ac:dyDescent="0.3">
      <c r="B404" s="4">
        <v>392</v>
      </c>
      <c r="C404" s="13">
        <f t="shared" si="26"/>
        <v>5.0000000000000001E-3</v>
      </c>
      <c r="D404" s="4">
        <f t="shared" ca="1" si="27"/>
        <v>-39.473797786943699</v>
      </c>
      <c r="F404" s="4">
        <f t="shared" ca="1" si="28"/>
        <v>-1.0882049116262005E-4</v>
      </c>
      <c r="G404" s="6">
        <f t="shared" ca="1" si="25"/>
        <v>-3.8628745168008266E-2</v>
      </c>
    </row>
    <row r="405" spans="2:7" x14ac:dyDescent="0.3">
      <c r="B405" s="4">
        <v>393</v>
      </c>
      <c r="C405" s="13">
        <f t="shared" si="26"/>
        <v>5.0000000000000001E-3</v>
      </c>
      <c r="D405" s="4">
        <f t="shared" ca="1" si="27"/>
        <v>-37.155468890852049</v>
      </c>
      <c r="F405" s="4">
        <f t="shared" ca="1" si="28"/>
        <v>9.6754052503419952E-4</v>
      </c>
      <c r="G405" s="6">
        <f t="shared" ca="1" si="25"/>
        <v>-3.7661204642974067E-2</v>
      </c>
    </row>
    <row r="406" spans="2:7" x14ac:dyDescent="0.3">
      <c r="B406" s="4">
        <v>394</v>
      </c>
      <c r="C406" s="13">
        <f t="shared" si="26"/>
        <v>5.0000000000000001E-3</v>
      </c>
      <c r="D406" s="4">
        <f t="shared" ca="1" si="27"/>
        <v>-37.393554244611742</v>
      </c>
      <c r="F406" s="4">
        <f t="shared" ca="1" si="28"/>
        <v>6.1791026216305445E-4</v>
      </c>
      <c r="G406" s="6">
        <f t="shared" ca="1" si="25"/>
        <v>-3.7043294380811012E-2</v>
      </c>
    </row>
    <row r="407" spans="2:7" x14ac:dyDescent="0.3">
      <c r="B407" s="4">
        <v>395</v>
      </c>
      <c r="C407" s="13">
        <f t="shared" si="26"/>
        <v>5.0000000000000001E-3</v>
      </c>
      <c r="D407" s="4">
        <f t="shared" ca="1" si="27"/>
        <v>-34.75748913185317</v>
      </c>
      <c r="F407" s="4">
        <f t="shared" ca="1" si="28"/>
        <v>1.6563795874260483E-3</v>
      </c>
      <c r="G407" s="6">
        <f t="shared" ca="1" si="25"/>
        <v>-3.538691479338496E-2</v>
      </c>
    </row>
    <row r="408" spans="2:7" x14ac:dyDescent="0.3">
      <c r="B408" s="4">
        <v>396</v>
      </c>
      <c r="C408" s="13">
        <f t="shared" si="26"/>
        <v>5.0000000000000001E-3</v>
      </c>
      <c r="D408" s="4">
        <f t="shared" ca="1" si="27"/>
        <v>-35.095907950438935</v>
      </c>
      <c r="F408" s="4">
        <f t="shared" ca="1" si="28"/>
        <v>1.089133816007528E-3</v>
      </c>
      <c r="G408" s="6">
        <f t="shared" ca="1" si="25"/>
        <v>-3.4297780977377429E-2</v>
      </c>
    </row>
    <row r="409" spans="2:7" x14ac:dyDescent="0.3">
      <c r="B409" s="4">
        <v>397</v>
      </c>
      <c r="C409" s="13">
        <f t="shared" si="26"/>
        <v>5.0000000000000001E-3</v>
      </c>
      <c r="D409" s="4">
        <f t="shared" ca="1" si="27"/>
        <v>-37.119686832899411</v>
      </c>
      <c r="F409" s="4">
        <f t="shared" ca="1" si="28"/>
        <v>-9.9007411696716563E-5</v>
      </c>
      <c r="G409" s="6">
        <f t="shared" ca="1" si="25"/>
        <v>-3.4396788389074145E-2</v>
      </c>
    </row>
    <row r="410" spans="2:7" x14ac:dyDescent="0.3">
      <c r="B410" s="4">
        <v>398</v>
      </c>
      <c r="C410" s="13">
        <f t="shared" si="26"/>
        <v>5.0000000000000001E-3</v>
      </c>
      <c r="D410" s="4">
        <f t="shared" ca="1" si="27"/>
        <v>-35.844453695008852</v>
      </c>
      <c r="F410" s="4">
        <f t="shared" ca="1" si="28"/>
        <v>5.0284908084104185E-4</v>
      </c>
      <c r="G410" s="6">
        <f t="shared" ca="1" si="25"/>
        <v>-3.3893939308233104E-2</v>
      </c>
    </row>
    <row r="411" spans="2:7" x14ac:dyDescent="0.3">
      <c r="B411" s="4">
        <v>399</v>
      </c>
      <c r="C411" s="13">
        <f t="shared" si="26"/>
        <v>5.0000000000000001E-3</v>
      </c>
      <c r="D411" s="4">
        <f t="shared" ca="1" si="27"/>
        <v>-38.330986157031731</v>
      </c>
      <c r="F411" s="4">
        <f t="shared" ca="1" si="28"/>
        <v>-7.4813932731280716E-4</v>
      </c>
      <c r="G411" s="6">
        <f t="shared" ca="1" si="25"/>
        <v>-3.4642078635545914E-2</v>
      </c>
    </row>
    <row r="412" spans="2:7" x14ac:dyDescent="0.3">
      <c r="B412" s="4">
        <v>400</v>
      </c>
      <c r="C412" s="13">
        <f t="shared" si="26"/>
        <v>5.0000000000000001E-3</v>
      </c>
      <c r="D412" s="4">
        <f t="shared" ca="1" si="27"/>
        <v>-37.774622203128999</v>
      </c>
      <c r="F412" s="4">
        <f t="shared" ca="1" si="28"/>
        <v>-3.093229117326797E-4</v>
      </c>
      <c r="G412" s="6">
        <f t="shared" ca="1" si="25"/>
        <v>-3.495140154727859E-2</v>
      </c>
    </row>
  </sheetData>
  <mergeCells count="1">
    <mergeCell ref="B1:C1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2019-06-28T16:51:49Z</dcterms:created>
  <dcterms:modified xsi:type="dcterms:W3CDTF">2020-03-07T20:29:46Z</dcterms:modified>
</cp:coreProperties>
</file>