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Short-term interest rate futures (STIR)\"/>
    </mc:Choice>
  </mc:AlternateContent>
  <xr:revisionPtr revIDLastSave="0" documentId="13_ncr:1_{76A26815-C810-4F2A-AA2A-A6E6B58162AF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D29" i="1" l="1"/>
  <c r="D27" i="1"/>
  <c r="D26" i="1"/>
  <c r="D25" i="1"/>
  <c r="C29" i="1"/>
  <c r="C27" i="1"/>
  <c r="C26" i="1"/>
  <c r="C25" i="1"/>
  <c r="C17" i="1"/>
</calcChain>
</file>

<file path=xl/sharedStrings.xml><?xml version="1.0" encoding="utf-8"?>
<sst xmlns="http://schemas.openxmlformats.org/spreadsheetml/2006/main" count="17" uniqueCount="17">
  <si>
    <t>http://breakingdownfinance.com</t>
  </si>
  <si>
    <t>Short-term Interest Rate Futures</t>
  </si>
  <si>
    <t>Amount to hedge</t>
  </si>
  <si>
    <t>Eurodollar futures price</t>
  </si>
  <si>
    <t>Long position Eurodollar futures</t>
  </si>
  <si>
    <t>Time to expiration (days)</t>
  </si>
  <si>
    <t>Case A</t>
  </si>
  <si>
    <t>90D deposit rate</t>
  </si>
  <si>
    <t>LIBOR - 25bps</t>
  </si>
  <si>
    <t>Case B</t>
  </si>
  <si>
    <t>Futures price at settlement</t>
  </si>
  <si>
    <t>Profit on futures</t>
  </si>
  <si>
    <t>Total return</t>
  </si>
  <si>
    <t>90D LIBOR</t>
  </si>
  <si>
    <t>Invest $20M to be received in 120 days. Lock in current short-term rate</t>
  </si>
  <si>
    <t>Interest received on 90D deposit</t>
  </si>
  <si>
    <t>After 120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</si>
</sst>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7" formatCode="#,##0.00\ &quot;€&quot;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2A3B78"/>
      <name val="Calibri"/>
      <family val="2"/>
      <scheme val="minor"/>
    </font>
    <font>
      <b/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2" fontId="2" fillId="2" borderId="0" xfId="1" applyNumberFormat="1" applyFont="1" applyFill="1"/>
    <xf numFmtId="2" fontId="0" fillId="2" borderId="0" xfId="1" applyNumberFormat="1" applyFont="1" applyFill="1"/>
    <xf numFmtId="0" fontId="0" fillId="2" borderId="0" xfId="0" applyFill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164" fontId="5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wrapText="1"/>
    </xf>
    <xf numFmtId="0" fontId="0" fillId="2" borderId="0" xfId="0" applyFill="1" applyBorder="1"/>
    <xf numFmtId="2" fontId="0" fillId="2" borderId="0" xfId="0" applyNumberForma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0" fontId="7" fillId="2" borderId="1" xfId="1" applyNumberFormat="1" applyFon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8" fillId="2" borderId="0" xfId="0" applyFont="1" applyFill="1"/>
    <xf numFmtId="2" fontId="0" fillId="2" borderId="0" xfId="0" applyNumberFormat="1" applyFill="1" applyAlignment="1">
      <alignment horizontal="center"/>
    </xf>
    <xf numFmtId="164" fontId="9" fillId="2" borderId="0" xfId="3" applyNumberFormat="1" applyFont="1" applyFill="1" applyBorder="1" applyAlignment="1"/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0" xfId="2" applyFill="1" applyAlignment="1">
      <alignment horizontal="center"/>
    </xf>
    <xf numFmtId="0" fontId="3" fillId="2" borderId="0" xfId="2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6" fillId="2" borderId="0" xfId="3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164" fontId="0" fillId="2" borderId="0" xfId="1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453741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workbookViewId="0">
      <selection activeCell="G11" sqref="G11"/>
    </sheetView>
  </sheetViews>
  <sheetFormatPr defaultColWidth="9.140625" defaultRowHeight="12.75" x14ac:dyDescent="0.2"/>
  <cols>
    <col min="1" max="1" width="9.140625" style="4"/>
    <col min="2" max="2" width="31.28515625" style="4" bestFit="1" customWidth="1"/>
    <col min="3" max="3" width="16.42578125" style="17" customWidth="1"/>
    <col min="4" max="4" width="16.42578125" style="11" customWidth="1"/>
    <col min="5" max="8" width="12.85546875" style="3" customWidth="1"/>
    <col min="9" max="9" width="21.85546875" style="4" bestFit="1" customWidth="1"/>
    <col min="10" max="10" width="12.7109375" style="4" bestFit="1" customWidth="1"/>
    <col min="11" max="11" width="14.5703125" style="4" bestFit="1" customWidth="1"/>
    <col min="12" max="16384" width="9.140625" style="4"/>
  </cols>
  <sheetData>
    <row r="1" spans="2:8" s="1" customFormat="1" ht="14.25" customHeight="1" x14ac:dyDescent="0.25">
      <c r="C1" s="19"/>
      <c r="D1" s="20"/>
      <c r="E1" s="2"/>
      <c r="F1" s="2"/>
      <c r="G1" s="2"/>
      <c r="H1" s="2"/>
    </row>
    <row r="2" spans="2:8" s="1" customFormat="1" ht="14.25" customHeight="1" x14ac:dyDescent="0.25">
      <c r="B2" s="5"/>
      <c r="C2" s="21"/>
      <c r="D2" s="22"/>
      <c r="E2" s="6"/>
      <c r="F2" s="6"/>
      <c r="G2" s="6"/>
      <c r="H2" s="6"/>
    </row>
    <row r="3" spans="2:8" s="1" customFormat="1" ht="14.25" customHeight="1" x14ac:dyDescent="0.25">
      <c r="B3" s="5"/>
      <c r="C3" s="21"/>
      <c r="D3" s="22"/>
      <c r="E3" s="6"/>
      <c r="F3" s="6"/>
      <c r="G3" s="6"/>
      <c r="H3" s="6"/>
    </row>
    <row r="4" spans="2:8" s="1" customFormat="1" ht="14.25" customHeight="1" x14ac:dyDescent="0.25">
      <c r="B4" s="7" t="s">
        <v>0</v>
      </c>
      <c r="C4" s="21"/>
      <c r="D4" s="22"/>
      <c r="E4" s="6"/>
      <c r="F4" s="6"/>
      <c r="G4" s="6"/>
      <c r="H4" s="6"/>
    </row>
    <row r="5" spans="2:8" s="1" customFormat="1" ht="14.25" customHeight="1" x14ac:dyDescent="0.25">
      <c r="B5" s="5"/>
      <c r="C5" s="21"/>
      <c r="D5" s="22"/>
      <c r="E5" s="5"/>
      <c r="F5" s="5"/>
      <c r="G5" s="5"/>
      <c r="H5" s="5"/>
    </row>
    <row r="6" spans="2:8" s="1" customFormat="1" ht="28.5" customHeight="1" x14ac:dyDescent="0.45">
      <c r="B6" s="24" t="s">
        <v>1</v>
      </c>
      <c r="C6" s="24"/>
      <c r="D6" s="24"/>
      <c r="E6" s="9"/>
      <c r="F6" s="9"/>
      <c r="G6" s="9"/>
      <c r="H6" s="8"/>
    </row>
    <row r="7" spans="2:8" x14ac:dyDescent="0.2">
      <c r="B7" s="10"/>
      <c r="C7" s="23"/>
    </row>
    <row r="8" spans="2:8" x14ac:dyDescent="0.2">
      <c r="B8" s="36" t="s">
        <v>14</v>
      </c>
      <c r="C8" s="13"/>
    </row>
    <row r="9" spans="2:8" x14ac:dyDescent="0.2">
      <c r="B9" s="10"/>
      <c r="C9" s="13"/>
    </row>
    <row r="10" spans="2:8" x14ac:dyDescent="0.2">
      <c r="B10" s="10"/>
      <c r="C10" s="14"/>
      <c r="D10" s="28"/>
    </row>
    <row r="11" spans="2:8" x14ac:dyDescent="0.2">
      <c r="B11" s="10" t="s">
        <v>2</v>
      </c>
      <c r="C11" s="25">
        <v>20000000</v>
      </c>
    </row>
    <row r="12" spans="2:8" x14ac:dyDescent="0.2">
      <c r="B12" s="29" t="s">
        <v>7</v>
      </c>
      <c r="C12" s="25" t="s">
        <v>8</v>
      </c>
    </row>
    <row r="13" spans="2:8" x14ac:dyDescent="0.2">
      <c r="D13" s="12"/>
    </row>
    <row r="14" spans="2:8" x14ac:dyDescent="0.2">
      <c r="B14" s="4" t="s">
        <v>5</v>
      </c>
      <c r="C14" s="27">
        <v>120</v>
      </c>
    </row>
    <row r="15" spans="2:8" x14ac:dyDescent="0.2">
      <c r="B15" s="10" t="s">
        <v>3</v>
      </c>
      <c r="C15" s="26">
        <v>95</v>
      </c>
    </row>
    <row r="16" spans="2:8" x14ac:dyDescent="0.2">
      <c r="C16" s="15"/>
      <c r="D16" s="12"/>
    </row>
    <row r="17" spans="2:4" x14ac:dyDescent="0.2">
      <c r="B17" s="4" t="s">
        <v>4</v>
      </c>
      <c r="C17" s="32">
        <f>C11/1000000</f>
        <v>20</v>
      </c>
      <c r="D17" s="13"/>
    </row>
    <row r="18" spans="2:4" x14ac:dyDescent="0.2">
      <c r="C18" s="4"/>
    </row>
    <row r="19" spans="2:4" x14ac:dyDescent="0.2">
      <c r="C19" s="4"/>
    </row>
    <row r="20" spans="2:4" x14ac:dyDescent="0.2">
      <c r="B20" s="35" t="s">
        <v>16</v>
      </c>
      <c r="C20" s="4"/>
    </row>
    <row r="21" spans="2:4" x14ac:dyDescent="0.2">
      <c r="C21" s="4"/>
    </row>
    <row r="22" spans="2:4" x14ac:dyDescent="0.2">
      <c r="C22" s="33" t="s">
        <v>6</v>
      </c>
      <c r="D22" s="33" t="s">
        <v>9</v>
      </c>
    </row>
    <row r="23" spans="2:4" x14ac:dyDescent="0.2">
      <c r="B23" s="29" t="s">
        <v>13</v>
      </c>
      <c r="C23" s="30">
        <v>3.5000000000000003E-2</v>
      </c>
      <c r="D23" s="30">
        <v>6.5000000000000002E-2</v>
      </c>
    </row>
    <row r="24" spans="2:4" x14ac:dyDescent="0.2">
      <c r="B24" s="10"/>
      <c r="C24" s="28"/>
      <c r="D24" s="28"/>
    </row>
    <row r="25" spans="2:4" x14ac:dyDescent="0.2">
      <c r="B25" s="29" t="s">
        <v>15</v>
      </c>
      <c r="C25" s="25">
        <f>C11*(C23-0.25%)*90/360</f>
        <v>162500</v>
      </c>
      <c r="D25" s="25">
        <f>C11*(D23-0.25%)*90/360</f>
        <v>312500</v>
      </c>
    </row>
    <row r="26" spans="2:4" x14ac:dyDescent="0.2">
      <c r="B26" s="29" t="s">
        <v>10</v>
      </c>
      <c r="C26" s="27">
        <f>100-(C23*100)</f>
        <v>96.5</v>
      </c>
      <c r="D26" s="27">
        <f>100-(D23*100)</f>
        <v>93.5</v>
      </c>
    </row>
    <row r="27" spans="2:4" x14ac:dyDescent="0.2">
      <c r="B27" s="29" t="s">
        <v>11</v>
      </c>
      <c r="C27" s="25">
        <f>(C26-C15)*100*20*25</f>
        <v>75000</v>
      </c>
      <c r="D27" s="25">
        <f>(D26-C15)*100*20*25</f>
        <v>-75000</v>
      </c>
    </row>
    <row r="28" spans="2:4" x14ac:dyDescent="0.2">
      <c r="B28" s="10"/>
      <c r="C28" s="11"/>
    </row>
    <row r="29" spans="2:4" x14ac:dyDescent="0.2">
      <c r="B29" s="18" t="s">
        <v>12</v>
      </c>
      <c r="C29" s="31">
        <f>C25+C27</f>
        <v>237500</v>
      </c>
      <c r="D29" s="31">
        <f>D25+D27</f>
        <v>237500</v>
      </c>
    </row>
    <row r="30" spans="2:4" x14ac:dyDescent="0.2">
      <c r="B30" s="18"/>
      <c r="C30" s="34"/>
      <c r="D30" s="34"/>
    </row>
    <row r="32" spans="2:4" x14ac:dyDescent="0.2">
      <c r="B32" s="16"/>
    </row>
  </sheetData>
  <mergeCells count="1">
    <mergeCell ref="B6:D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2021-08-23T19:06:19Z</dcterms:modified>
</cp:coreProperties>
</file>